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DATA\IPMsgLog\AutoSave\基金_吉田さん宛\XL旧バージョン対応版\"/>
    </mc:Choice>
  </mc:AlternateContent>
  <xr:revisionPtr revIDLastSave="0" documentId="13_ncr:1_{7FDD064F-1464-4933-8177-4D7DFA78DAA0}" xr6:coauthVersionLast="47" xr6:coauthVersionMax="47" xr10:uidLastSave="{00000000-0000-0000-0000-000000000000}"/>
  <bookViews>
    <workbookView xWindow="3285" yWindow="405" windowWidth="33720" windowHeight="20010" tabRatio="853" xr2:uid="{00000000-000D-0000-FFFF-FFFF00000000}"/>
  </bookViews>
  <sheets>
    <sheet name="事前確認" sheetId="5" r:id="rId1"/>
    <sheet name="申請確認チェックシート（部活動等）" sheetId="10" r:id="rId2"/>
  </sheets>
  <definedNames>
    <definedName name="_xlnm.Print_Area" localSheetId="0">事前確認!$A$1:$K$46</definedName>
    <definedName name="_xlnm.Print_Area" localSheetId="1">'申請確認チェックシート（部活動等）'!$A$1:$F$83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0" l="1"/>
  <c r="G76" i="10"/>
  <c r="G75" i="10"/>
  <c r="G74" i="10"/>
  <c r="G73" i="10"/>
  <c r="G69" i="10"/>
  <c r="G68" i="10"/>
  <c r="G67" i="10"/>
  <c r="G63" i="10"/>
  <c r="G62" i="10"/>
  <c r="G61" i="10"/>
  <c r="G60" i="10"/>
  <c r="G59" i="10"/>
  <c r="G58" i="10"/>
  <c r="G57" i="10"/>
  <c r="G49" i="10"/>
  <c r="G48" i="10"/>
  <c r="G47" i="10"/>
  <c r="G46" i="10"/>
  <c r="G42" i="10"/>
  <c r="G41" i="10"/>
  <c r="G40" i="10"/>
  <c r="G39" i="10"/>
  <c r="G37" i="10"/>
  <c r="G36" i="10"/>
  <c r="G35" i="10"/>
  <c r="G34" i="10"/>
  <c r="G33" i="10"/>
  <c r="G28" i="10"/>
  <c r="G27" i="10"/>
  <c r="G26" i="10"/>
  <c r="G25" i="10"/>
  <c r="G24" i="10"/>
  <c r="G23" i="10"/>
  <c r="L34" i="5"/>
  <c r="L28" i="5"/>
  <c r="L20" i="5"/>
  <c r="L12" i="5"/>
  <c r="L5" i="5"/>
  <c r="H78" i="10" l="1"/>
  <c r="H81" i="10"/>
  <c r="H80" i="10"/>
  <c r="H83" i="10"/>
  <c r="H82" i="10"/>
  <c r="H79" i="10"/>
  <c r="H84" i="10" l="1"/>
  <c r="B79" i="10" s="1"/>
  <c r="C44" i="5" l="1"/>
</calcChain>
</file>

<file path=xl/sharedStrings.xml><?xml version="1.0" encoding="utf-8"?>
<sst xmlns="http://schemas.openxmlformats.org/spreadsheetml/2006/main" count="136" uniqueCount="83">
  <si>
    <t>確認事項</t>
  </si>
  <si>
    <t>チェック</t>
  </si>
  <si>
    <t>複数物品の申請は可だが、すべて共用備品の要件を満たす。</t>
    <phoneticPr fontId="4"/>
  </si>
  <si>
    <t>助成の可否および助成額は、各物品ごとに審査され、申請額どおりとならない場合がある。</t>
    <phoneticPr fontId="4"/>
  </si>
  <si>
    <t>1.事務局でのデータ保管
2.理事会・評議員会での役員への資料配布
3.所管行政庁への提出</t>
    <phoneticPr fontId="6"/>
  </si>
  <si>
    <t>以下の目的以外で外部に提供することは一切ございません。</t>
    <phoneticPr fontId="6"/>
  </si>
  <si>
    <t>組織構成等の情報を当法人に開示することについて、内部で同意が得られた上で申請します</t>
  </si>
  <si>
    <t>助成金の受取口座について</t>
    <phoneticPr fontId="6"/>
  </si>
  <si>
    <t>支給決定には下記の流れが必要になります。
1.事務局において申請書類を「受付」します
2.事務局において申請内容を確認した後、「受理」します
3.理事会に付議します
4.理事会で可として議決された場合に評議委員会を招集
5.評議員に個別に行う意見聴取で全員が異論なき場合、支給決定</t>
    <phoneticPr fontId="6"/>
  </si>
  <si>
    <t>助成金支給の流れについて</t>
  </si>
  <si>
    <t>本助成の対象地域について</t>
    <phoneticPr fontId="6"/>
  </si>
  <si>
    <t>事業趣旨</t>
    <phoneticPr fontId="6"/>
  </si>
  <si>
    <t>事前確認</t>
    <rPh sb="0" eb="4">
      <t>ジゼンカクニン</t>
    </rPh>
    <phoneticPr fontId="4"/>
  </si>
  <si>
    <t>　</t>
    <phoneticPr fontId="4"/>
  </si>
  <si>
    <t>地域にとって次代を担う子供たちは大切な財産です。                                  　　　　　　　　　　　　　　その子供たちが、自分が生まれ育った地域を想い故郷に愛着を抱く気持ちの   一助となることを願い、小・中・高の学校での運動や文化系の各種部活動、  スポーツ少年団などの活動、大会等の出場に伴う遠征、学校や地域行事などを資金面から応援するため、当法人は活動しております。 本基金の趣旨をご理解の上、お役立ていただきますようお願い申し上げます。</t>
    <phoneticPr fontId="6"/>
  </si>
  <si>
    <t>本助成は、設立者であり、毎期寄付を行っている北見通運株式会社の所在地で、オホーツク管内の特定地域を対象としています。対象地域は北見市、美幌町、置戸町、訓子府町、津別町であり、現時点では網走市、遠軽町、佐呂間町、大空町やその他の市町村は対象外となります。 　　　　　　　　　　　　　　　　　　　　　　　　　　　　　　　　　　　　　　　　　　　　　　　　　　　　　　　　※限りある予算の中、僅かな規模での事業を行っている事情ですのでご理解くださいますようお願いいたします。</t>
    <phoneticPr fontId="6"/>
  </si>
  <si>
    <t>助成金は、申請団体の名義が確認できる口座にのみ振込可能です。個人名義の口座や　　団体の公式口座とみなせないものは対象外となります。必ず、団体名義の通帳をご用意のうえ、申請をお願いいたします。</t>
    <phoneticPr fontId="6"/>
  </si>
  <si>
    <t>【※個人支出を不可とする理由】</t>
    <rPh sb="2" eb="6">
      <t>コジンシシュツ</t>
    </rPh>
    <rPh sb="7" eb="9">
      <t>フカ</t>
    </rPh>
    <rPh sb="12" eb="14">
      <t>リユウ</t>
    </rPh>
    <phoneticPr fontId="4"/>
  </si>
  <si>
    <t>申請確認チェックシート（部活動等助成事業）</t>
    <phoneticPr fontId="4"/>
  </si>
  <si>
    <t>公益法人では、不適正な経理を防ぐための規程・体制（内部統制）が整備・運用されているかを審査されます（認定法第5条2号）。個人決済は、資金の流れや証憑の名義が個人となり、客観的に確認することが難しいため、適正な経理体制が確保されていないと判断されるリスクがあります。また、個人名義で購入された場合は、団体の共用備品としての帰属確認が困難になる点も理由となります。</t>
    <rPh sb="2" eb="4">
      <t>ホウジン</t>
    </rPh>
    <phoneticPr fontId="4"/>
  </si>
  <si>
    <t>助成金の支給には一定の日数を要します。12月初旬に助否および助成額をお知らせいたします。何卒ご理解賜りますようお願い申し上げます。</t>
    <phoneticPr fontId="6"/>
  </si>
  <si>
    <t>　↓本事業への申請にあたっては、下記の各要件をすべてご確認ください。</t>
    <rPh sb="2" eb="3">
      <t>ホン</t>
    </rPh>
    <rPh sb="3" eb="5">
      <t>ジギョウ</t>
    </rPh>
    <rPh sb="7" eb="9">
      <t>シンセイ</t>
    </rPh>
    <rPh sb="16" eb="18">
      <t>カキ</t>
    </rPh>
    <rPh sb="19" eb="22">
      <t>カクヨウケン</t>
    </rPh>
    <rPh sb="27" eb="29">
      <t>カクニン</t>
    </rPh>
    <phoneticPr fontId="6"/>
  </si>
  <si>
    <r>
      <t>対象購入期間：令和7年4月1日〜</t>
    </r>
    <r>
      <rPr>
        <sz val="11"/>
        <color theme="1"/>
        <rFont val="BIZ UDP明朝 Medium"/>
        <family val="1"/>
        <charset val="128"/>
      </rPr>
      <t>9月30日</t>
    </r>
    <r>
      <rPr>
        <sz val="11"/>
        <color theme="1" tint="0.249977111117893"/>
        <rFont val="BIZ UDP明朝 Medium"/>
        <family val="1"/>
        <charset val="128"/>
      </rPr>
      <t xml:space="preserve"> </t>
    </r>
    <r>
      <rPr>
        <sz val="11"/>
        <rFont val="BIZ UDP明朝 Medium"/>
        <family val="1"/>
        <charset val="128"/>
      </rPr>
      <t>／ 申請受付期間：令和7年10月1日〜11月10日【締切当日23:59受信有効】</t>
    </r>
    <rPh sb="0" eb="2">
      <t>タイショウ</t>
    </rPh>
    <phoneticPr fontId="4"/>
  </si>
  <si>
    <t>A. 応募資格（地域・団体）</t>
    <rPh sb="3" eb="5">
      <t>オウボ</t>
    </rPh>
    <rPh sb="5" eb="7">
      <t>シカク</t>
    </rPh>
    <rPh sb="8" eb="10">
      <t>チイキ</t>
    </rPh>
    <rPh sb="11" eb="13">
      <t>ダンタイ</t>
    </rPh>
    <phoneticPr fontId="4"/>
  </si>
  <si>
    <t>団体区分は、学校の部活動または地域クラブ活動（例：スポーツ少年団、北見市内認定地域クラブ、文化・芸術系の地域団体）であること。</t>
    <phoneticPr fontId="4"/>
  </si>
  <si>
    <t>非営利団体であること（営利事業を主目的としない）。</t>
    <phoneticPr fontId="4"/>
  </si>
  <si>
    <t>代表者が明確で、連絡責任者を置いていること。</t>
    <phoneticPr fontId="4"/>
  </si>
  <si>
    <t>直近総会資料・規約・会則等（名称・目的・体制・会計の基本が分かる書面）を備えていること。</t>
    <phoneticPr fontId="4"/>
  </si>
  <si>
    <t>活動の主たる対象は、児童・生徒（小学生・中学生・高校生）であること。</t>
    <phoneticPr fontId="4"/>
  </si>
  <si>
    <t>（学校の場合のみ）学校長の承認が得られていること。</t>
    <phoneticPr fontId="4"/>
  </si>
  <si>
    <t>B. 対象経費（物品・設備）／対象外の典型</t>
    <phoneticPr fontId="4"/>
  </si>
  <si>
    <t>申請物品は団体の共用備品として管理・保管すること。</t>
    <phoneticPr fontId="4"/>
  </si>
  <si>
    <t>年度をまたいで継続使用する耐久品であること（1年以上の使用計画がある）。</t>
    <phoneticPr fontId="4"/>
  </si>
  <si>
    <t>団体の活動の質向上に直接資するもので、購入費が高額であり、団体の自助努力のみでは負担が大きいこと。</t>
    <phoneticPr fontId="4"/>
  </si>
  <si>
    <r>
      <rPr>
        <sz val="11"/>
        <color theme="1"/>
        <rFont val="Calibri"/>
        <family val="1"/>
      </rPr>
      <t xml:space="preserve"> </t>
    </r>
    <r>
      <rPr>
        <sz val="11"/>
        <color theme="1"/>
        <rFont val="BIZ UDP明朝 Medium"/>
        <family val="1"/>
        <charset val="128"/>
      </rPr>
      <t>個人の所有・使用が前提の衣類・用具ではないこと。</t>
    </r>
    <phoneticPr fontId="4"/>
  </si>
  <si>
    <r>
      <t>学校・団体の通常予算で購入すべき日用品（文房具、雑品、清掃用品</t>
    </r>
    <r>
      <rPr>
        <sz val="11"/>
        <color theme="1"/>
        <rFont val="Calibri"/>
        <family val="1"/>
      </rPr>
      <t xml:space="preserve"> </t>
    </r>
    <r>
      <rPr>
        <sz val="11"/>
        <color theme="1"/>
        <rFont val="BIZ UDP明朝 Medium"/>
        <family val="1"/>
        <charset val="128"/>
      </rPr>
      <t>等）ではないこと。</t>
    </r>
    <phoneticPr fontId="4"/>
  </si>
  <si>
    <t>二重助成に該当しないこと（同一物品を他制度で申請・受給していない）。</t>
    <phoneticPr fontId="4"/>
  </si>
  <si>
    <t>C. 購入・支出の要件（事後申請）</t>
    <rPh sb="3" eb="5">
      <t>コウニュウ</t>
    </rPh>
    <rPh sb="6" eb="8">
      <t>シシュツ</t>
    </rPh>
    <rPh sb="9" eb="11">
      <t>ヨウケン</t>
    </rPh>
    <rPh sb="12" eb="14">
      <t>ジゴ</t>
    </rPh>
    <rPh sb="14" eb="16">
      <t>シンセイ</t>
    </rPh>
    <phoneticPr fontId="4"/>
  </si>
  <si>
    <t>本事業は事後申請方式であることを理解していること。</t>
    <phoneticPr fontId="4"/>
  </si>
  <si>
    <t>対象購入期間（令和7年4月1日〜9月30日）に購入し、申請日までに支払済の物品のみを対象とすること。</t>
    <phoneticPr fontId="4"/>
  </si>
  <si>
    <t>未購入の物品は対象外であること。</t>
    <phoneticPr fontId="4"/>
  </si>
  <si>
    <t>支出は団体名義口座から行うことを原則とする（個人立替・個人名義のクレジットカード決済・代引き等の個人支出は不可）。</t>
    <phoneticPr fontId="4"/>
  </si>
  <si>
    <t>ボール・シャトル等、補充購入を前提とする消耗品は申請に含めていない。
例：野球・サッカー・バスケットボール・バレーボール・テニス・卓球の各種ボール、バドミントンシャトル 等</t>
    <phoneticPr fontId="4"/>
  </si>
  <si>
    <t>D. 提出方法・提出書類</t>
    <phoneticPr fontId="4"/>
  </si>
  <si>
    <t>提出方法はメールに限ること。</t>
    <phoneticPr fontId="4"/>
  </si>
  <si>
    <t>本申請（チェックシート提出後に事務局から送付される申請書）に、証憑書類を不足なく添付すること。</t>
    <phoneticPr fontId="4"/>
  </si>
  <si>
    <t>団体の概要が分かる書類（直近の総会資料・規約あるいは会則・団員募集チラシ）をすべて提出すること。</t>
    <phoneticPr fontId="4"/>
  </si>
  <si>
    <t>支払事実の証明として、領収書（宛名：団体名／対象期間内／金額が判読可）を提出すること。</t>
    <phoneticPr fontId="4"/>
  </si>
  <si>
    <t>物品の写真を提出すること（本申請時に物品がない場合は、届き次第速やかに提出。ただし年度をまたがないことが条件）。</t>
    <phoneticPr fontId="4"/>
  </si>
  <si>
    <t>団体名義口座の通帳見開きの写し（名義・口座番号が判読可）を提出すること。</t>
    <phoneticPr fontId="4"/>
  </si>
  <si>
    <t>E. 審査・通知・助成額</t>
    <phoneticPr fontId="4"/>
  </si>
  <si>
    <t>受付→受理→理事会→評議員会の審査を経て、助成の可否および助成額を決定すること。</t>
    <phoneticPr fontId="4"/>
  </si>
  <si>
    <t>12月初旬に助否および助成額を担当者宛に文書またはメールで通知すること。</t>
    <phoneticPr fontId="4"/>
  </si>
  <si>
    <t>助成上限は30万円であり、申請件数が予算を上回る場合は原則按分により助成額を調整すること。</t>
    <phoneticPr fontId="4"/>
  </si>
  <si>
    <t>購入事実の証明として、請求書等（品目・数量・金額が判読可）を提出すること。                                                                                                            ※納品書やEC購入時の注文履歴ページの印刷も可</t>
    <rPh sb="167" eb="168">
      <t>カ</t>
    </rPh>
    <phoneticPr fontId="4"/>
  </si>
  <si>
    <t>　　　〈対象外の典型（いずれにも該当しないこと）</t>
    <phoneticPr fontId="4"/>
  </si>
  <si>
    <t>本チェックは資格確認のための一次提出であり、採択を約束するものではないことを理解した。</t>
    <phoneticPr fontId="4"/>
  </si>
  <si>
    <t>事務局の確認結果により申請書の送付の有無が決まること、ならびに本申請時には証憑書類等の追加提出要請に応じることに同意する。</t>
    <phoneticPr fontId="4"/>
  </si>
  <si>
    <t>助成決定後、当法人のホームページ等での採択団体名・助成対象・助成額等の公表に協力すること。</t>
    <phoneticPr fontId="4"/>
  </si>
  <si>
    <t>二重助成の禁止、不正・不適切受給時の助成取消・返還に同意すること。</t>
    <phoneticPr fontId="4"/>
  </si>
  <si>
    <t>申請内容・提出資料に虚偽がないことを誓約すること。</t>
    <phoneticPr fontId="4"/>
  </si>
  <si>
    <t>A</t>
    <phoneticPr fontId="4"/>
  </si>
  <si>
    <t>B</t>
    <phoneticPr fontId="4"/>
  </si>
  <si>
    <t>C</t>
    <phoneticPr fontId="4"/>
  </si>
  <si>
    <t>D</t>
    <phoneticPr fontId="4"/>
  </si>
  <si>
    <t>E</t>
    <phoneticPr fontId="4"/>
  </si>
  <si>
    <t>F</t>
    <phoneticPr fontId="4"/>
  </si>
  <si>
    <t>F. 同意事項</t>
    <phoneticPr fontId="4"/>
  </si>
  <si>
    <t>代表者情報</t>
    <rPh sb="0" eb="3">
      <t>ダイヒョウシャ</t>
    </rPh>
    <rPh sb="3" eb="5">
      <t>ジョウホウ</t>
    </rPh>
    <phoneticPr fontId="4"/>
  </si>
  <si>
    <t>申請団体情報</t>
    <rPh sb="2" eb="4">
      <t>ダンタイ</t>
    </rPh>
    <rPh sb="4" eb="6">
      <t>ジョウホウ</t>
    </rPh>
    <phoneticPr fontId="4"/>
  </si>
  <si>
    <t>所在地</t>
    <rPh sb="0" eb="3">
      <t>ショザイチ</t>
    </rPh>
    <phoneticPr fontId="4"/>
  </si>
  <si>
    <t>氏名</t>
    <rPh sb="0" eb="2">
      <t>シメイ</t>
    </rPh>
    <phoneticPr fontId="4"/>
  </si>
  <si>
    <t>役職名</t>
    <rPh sb="0" eb="3">
      <t>ヤクショクメイ</t>
    </rPh>
    <phoneticPr fontId="4"/>
  </si>
  <si>
    <t>担当者情報</t>
    <rPh sb="0" eb="3">
      <t>タントウシャ</t>
    </rPh>
    <rPh sb="3" eb="5">
      <t>ジョウホウ</t>
    </rPh>
    <phoneticPr fontId="4"/>
  </si>
  <si>
    <t>電話番号</t>
    <rPh sb="0" eb="4">
      <t>デンワバンゴウ</t>
    </rPh>
    <phoneticPr fontId="4"/>
  </si>
  <si>
    <t>メールアドレス</t>
    <phoneticPr fontId="4"/>
  </si>
  <si>
    <t>団体名（総会資料などで確認できる正式名称）</t>
    <rPh sb="0" eb="3">
      <t>ダンタイメイ</t>
    </rPh>
    <phoneticPr fontId="4"/>
  </si>
  <si>
    <t>団体の主たる活動拠点・所在地は、北見市／美幌町／津別町／訓子府町／置戸町のいずれかであること。　
※対象地域にまたがる体制の場合事前、照会済み。</t>
    <rPh sb="62" eb="64">
      <t>バアイ</t>
    </rPh>
    <rPh sb="64" eb="66">
      <t>ジゼン</t>
    </rPh>
    <rPh sb="67" eb="69">
      <t>ショウカイ</t>
    </rPh>
    <rPh sb="69" eb="70">
      <t>ズ</t>
    </rPh>
    <phoneticPr fontId="4"/>
  </si>
  <si>
    <t>【手続き】
① 事前確認と申請確認チェックリストをご提出いただき、事務局が資格要件を確認します。
② 申請書の送付：要件を満たす団体に限り、事務局から申請書を送付します。
③ 本申請の受付：申請書と必要書類の提出をもって正式な申請となります。
④ 申請受付期間終了後に開催する理事会および評議員会で審査のうえ、助成の可否および助成額を決定します。
　　審査結果は、12月初旬に担当者宛てへ文書またはメールにてお知らせいたします。
※ チェックリストの提出は申請の採択を保証するものではありません。</t>
    <rPh sb="15" eb="17">
      <t>カクニン</t>
    </rPh>
    <phoneticPr fontId="4"/>
  </si>
  <si>
    <t>☑</t>
    <phoneticPr fontId="4"/>
  </si>
  <si>
    <t>☐</t>
  </si>
  <si>
    <t>☐</t>
    <phoneticPr fontId="4"/>
  </si>
  <si>
    <t>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</si>
</sst>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b/>
      <sz val="18"/>
      <color theme="1"/>
      <name val="BIZ UDP明朝 Medium"/>
      <family val="1"/>
      <charset val="128"/>
    </font>
    <font>
      <sz val="11"/>
      <color theme="1"/>
      <name val="BIZ UDP明朝 Medium"/>
      <family val="1"/>
      <charset val="128"/>
    </font>
    <font>
      <b/>
      <sz val="14"/>
      <color theme="1"/>
      <name val="BIZ UDP明朝 Medium"/>
      <family val="1"/>
      <charset val="128"/>
    </font>
    <font>
      <sz val="14"/>
      <color theme="1"/>
      <name val="BIZ UDP明朝 Medium"/>
      <family val="1"/>
      <charset val="128"/>
    </font>
    <font>
      <sz val="12"/>
      <color theme="1"/>
      <name val="BIZ UDP明朝 Medium"/>
      <family val="1"/>
      <charset val="128"/>
    </font>
    <font>
      <b/>
      <sz val="11"/>
      <color theme="1"/>
      <name val="BIZ UDP明朝 Medium"/>
      <family val="1"/>
      <charset val="128"/>
    </font>
    <font>
      <b/>
      <sz val="14"/>
      <name val="BIZ UDP明朝 Medium"/>
      <family val="1"/>
      <charset val="128"/>
    </font>
    <font>
      <sz val="11"/>
      <name val="BIZ UDP明朝 Medium"/>
      <family val="1"/>
      <charset val="128"/>
    </font>
    <font>
      <b/>
      <sz val="12"/>
      <name val="BIZ UDP明朝 Medium"/>
      <family val="1"/>
      <charset val="128"/>
    </font>
    <font>
      <sz val="11"/>
      <color rgb="FF4B5563"/>
      <name val="BIZ UDP明朝 Medium"/>
      <family val="1"/>
      <charset val="128"/>
    </font>
    <font>
      <sz val="10"/>
      <color theme="1"/>
      <name val="BIZ UDP明朝 Medium"/>
      <family val="1"/>
      <charset val="128"/>
    </font>
    <font>
      <sz val="10.5"/>
      <color theme="1"/>
      <name val="BIZ UDP明朝 Medium"/>
      <family val="1"/>
      <charset val="128"/>
    </font>
    <font>
      <sz val="11"/>
      <color theme="1" tint="0.249977111117893"/>
      <name val="BIZ UDP明朝 Medium"/>
      <family val="1"/>
      <charset val="128"/>
    </font>
    <font>
      <sz val="11"/>
      <color theme="1"/>
      <name val="Calibri"/>
      <family val="1"/>
    </font>
  </fonts>
  <fills count="6">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rgb="FFF2EFB8"/>
        <bgColor indexed="64"/>
      </patternFill>
    </fill>
    <fill>
      <patternFill patternType="solid">
        <fgColor rgb="FFFF0000"/>
        <bgColor indexed="64"/>
      </patternFill>
    </fill>
  </fills>
  <borders count="62">
    <border>
      <left/>
      <right/>
      <top/>
      <bottom/>
      <diagonal/>
    </border>
    <border>
      <left style="thin">
        <color rgb="FFCCCCCC"/>
      </left>
      <right style="thin">
        <color rgb="FFCCCCCC"/>
      </right>
      <top style="thin">
        <color rgb="FFCCCCCC"/>
      </top>
      <bottom style="thin">
        <color rgb="FFCCCCCC"/>
      </bottom>
      <diagonal/>
    </border>
    <border>
      <left/>
      <right style="thick">
        <color auto="1"/>
      </right>
      <top style="medium">
        <color auto="1"/>
      </top>
      <bottom style="double">
        <color auto="1"/>
      </bottom>
      <diagonal/>
    </border>
    <border>
      <left/>
      <right/>
      <top style="medium">
        <color auto="1"/>
      </top>
      <bottom style="double">
        <color auto="1"/>
      </bottom>
      <diagonal/>
    </border>
    <border>
      <left/>
      <right style="thick">
        <color auto="1"/>
      </right>
      <top style="double">
        <color auto="1"/>
      </top>
      <bottom style="medium">
        <color auto="1"/>
      </bottom>
      <diagonal/>
    </border>
    <border>
      <left/>
      <right/>
      <top style="double">
        <color auto="1"/>
      </top>
      <bottom style="medium">
        <color auto="1"/>
      </bottom>
      <diagonal/>
    </border>
    <border>
      <left style="thick">
        <color auto="1"/>
      </left>
      <right/>
      <top style="double">
        <color auto="1"/>
      </top>
      <bottom style="medium">
        <color auto="1"/>
      </bottom>
      <diagonal/>
    </border>
    <border>
      <left style="thick">
        <color auto="1"/>
      </left>
      <right/>
      <top style="medium">
        <color auto="1"/>
      </top>
      <bottom style="double">
        <color auto="1"/>
      </bottom>
      <diagonal/>
    </border>
    <border>
      <left/>
      <right/>
      <top/>
      <bottom style="thick">
        <color auto="1"/>
      </bottom>
      <diagonal/>
    </border>
    <border>
      <left/>
      <right style="thick">
        <color rgb="FFFFC000"/>
      </right>
      <top/>
      <bottom style="thick">
        <color rgb="FFFFC000"/>
      </bottom>
      <diagonal/>
    </border>
    <border>
      <left/>
      <right/>
      <top/>
      <bottom style="thick">
        <color rgb="FFFFC000"/>
      </bottom>
      <diagonal/>
    </border>
    <border>
      <left style="thick">
        <color rgb="FFFFC000"/>
      </left>
      <right/>
      <top/>
      <bottom style="thick">
        <color rgb="FFFFC000"/>
      </bottom>
      <diagonal/>
    </border>
    <border>
      <left/>
      <right style="thick">
        <color rgb="FFFFC000"/>
      </right>
      <top style="thick">
        <color rgb="FFFFC000"/>
      </top>
      <bottom/>
      <diagonal/>
    </border>
    <border>
      <left/>
      <right/>
      <top style="thick">
        <color rgb="FFFFC000"/>
      </top>
      <bottom/>
      <diagonal/>
    </border>
    <border>
      <left style="thick">
        <color rgb="FFFFC000"/>
      </left>
      <right/>
      <top style="thick">
        <color rgb="FFFFC000"/>
      </top>
      <bottom/>
      <diagonal/>
    </border>
    <border>
      <left style="thick">
        <color auto="1"/>
      </left>
      <right/>
      <top/>
      <bottom/>
      <diagonal/>
    </border>
    <border>
      <left/>
      <right style="thick">
        <color auto="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top style="thin">
        <color rgb="FFCCCCCC"/>
      </top>
      <bottom/>
      <diagonal/>
    </border>
    <border>
      <left/>
      <right/>
      <top/>
      <bottom style="thin">
        <color rgb="FFCCCCCC"/>
      </bottom>
      <diagonal/>
    </border>
    <border>
      <left/>
      <right/>
      <top style="thin">
        <color theme="0" tint="-0.14996795556505021"/>
      </top>
      <bottom/>
      <diagonal/>
    </border>
    <border>
      <left/>
      <right/>
      <top/>
      <bottom style="thin">
        <color theme="0" tint="-0.14996795556505021"/>
      </bottom>
      <diagonal/>
    </border>
    <border>
      <left/>
      <right/>
      <top/>
      <bottom style="double">
        <color auto="1"/>
      </bottom>
      <diagonal/>
    </border>
    <border>
      <left style="thick">
        <color auto="1"/>
      </left>
      <right/>
      <top/>
      <bottom style="double">
        <color auto="1"/>
      </bottom>
      <diagonal/>
    </border>
    <border>
      <left/>
      <right style="thick">
        <color auto="1"/>
      </right>
      <top/>
      <bottom style="double">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double">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ck">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thin">
        <color auto="1"/>
      </left>
      <right/>
      <top style="thin">
        <color auto="1"/>
      </top>
      <bottom style="medium">
        <color auto="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style="thin">
        <color theme="0" tint="-0.14996795556505021"/>
      </left>
      <right style="thin">
        <color theme="0" tint="-0.14990691854609822"/>
      </right>
      <top style="thin">
        <color theme="0" tint="-0.14996795556505021"/>
      </top>
      <bottom style="thin">
        <color theme="0" tint="-0.14996795556505021"/>
      </bottom>
      <diagonal/>
    </border>
    <border>
      <left style="thin">
        <color rgb="FFCCCCCC"/>
      </left>
      <right style="thin">
        <color theme="0" tint="-0.14990691854609822"/>
      </right>
      <top style="thin">
        <color rgb="FFCCCCCC"/>
      </top>
      <bottom style="thin">
        <color rgb="FFCCCCCC"/>
      </bottom>
      <diagonal/>
    </border>
    <border>
      <left/>
      <right style="thin">
        <color theme="0" tint="-0.14990691854609822"/>
      </right>
      <top style="thin">
        <color theme="0" tint="-0.14996795556505021"/>
      </top>
      <bottom style="thin">
        <color theme="0" tint="-0.14996795556505021"/>
      </bottom>
      <diagonal/>
    </border>
    <border>
      <left style="thin">
        <color rgb="FFCCCCCC"/>
      </left>
      <right/>
      <top/>
      <bottom/>
      <diagonal/>
    </border>
    <border>
      <left style="thin">
        <color rgb="FFCCCCCC"/>
      </left>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right style="thin">
        <color rgb="FFCCCCCC"/>
      </right>
      <top style="thin">
        <color rgb="FFCCCCCC"/>
      </top>
      <bottom/>
      <diagonal/>
    </border>
    <border>
      <left/>
      <right style="thin">
        <color rgb="FFCCCCCC"/>
      </right>
      <top/>
      <bottom/>
      <diagonal/>
    </border>
    <border>
      <left/>
      <right style="thin">
        <color rgb="FFCCCCCC"/>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0691854609822"/>
      </bottom>
      <diagonal/>
    </border>
    <border>
      <left style="thin">
        <color theme="0" tint="-0.14996795556505021"/>
      </left>
      <right style="thin">
        <color theme="0" tint="-0.14990691854609822"/>
      </right>
      <top style="thin">
        <color theme="0" tint="-0.14996795556505021"/>
      </top>
      <bottom style="thin">
        <color theme="0" tint="-0.14990691854609822"/>
      </bottom>
      <diagonal/>
    </border>
  </borders>
  <cellStyleXfs count="5">
    <xf numFmtId="0" fontId="0" fillId="0" borderId="0"/>
    <xf numFmtId="0" fontId="3" fillId="0" borderId="0">
      <alignment vertical="center"/>
    </xf>
    <xf numFmtId="0" fontId="2" fillId="0" borderId="0">
      <alignment vertical="center"/>
    </xf>
    <xf numFmtId="0" fontId="5" fillId="0" borderId="0"/>
    <xf numFmtId="0" fontId="1" fillId="0" borderId="0">
      <alignment vertical="center"/>
    </xf>
  </cellStyleXfs>
  <cellXfs count="116">
    <xf numFmtId="0" fontId="0" fillId="0" borderId="0" xfId="0"/>
    <xf numFmtId="0" fontId="8" fillId="0" borderId="0" xfId="0" applyFont="1"/>
    <xf numFmtId="0" fontId="8" fillId="0" borderId="0" xfId="4" applyFont="1">
      <alignment vertical="center"/>
    </xf>
    <xf numFmtId="0" fontId="8" fillId="0" borderId="0" xfId="4" applyFont="1" applyProtection="1">
      <alignment vertical="center"/>
      <protection locked="0"/>
      <extLst>
        <ext xmlns:xfpb="http://schemas.microsoft.com/office/spreadsheetml/2022/featurepropertybag" uri="{C7286773-470A-42A8-94C5-96B5CB345126}">
          <xfpb:xfComplement i="0"/>
        </ext>
      </extLst>
    </xf>
    <xf numFmtId="0" fontId="8" fillId="3" borderId="0" xfId="4" applyFont="1" applyFill="1">
      <alignment vertical="center"/>
    </xf>
    <xf numFmtId="0" fontId="8" fillId="0" borderId="0" xfId="0" applyFont="1" applyAlignment="1">
      <alignment vertical="center"/>
    </xf>
    <xf numFmtId="0" fontId="12" fillId="2" borderId="1"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8" fillId="0" borderId="0" xfId="4" applyFont="1" applyAlignment="1">
      <alignment horizontal="center" vertical="center"/>
    </xf>
    <xf numFmtId="0" fontId="8" fillId="5" borderId="0" xfId="0" applyFont="1" applyFill="1"/>
    <xf numFmtId="0" fontId="8" fillId="0" borderId="34" xfId="0" applyFont="1" applyBorder="1"/>
    <xf numFmtId="0" fontId="8" fillId="0" borderId="37" xfId="0" applyFont="1" applyBorder="1"/>
    <xf numFmtId="0" fontId="12" fillId="2" borderId="48" xfId="0" applyFont="1" applyFill="1" applyBorder="1" applyAlignment="1">
      <alignment horizontal="center" vertical="center" wrapText="1"/>
    </xf>
    <xf numFmtId="0" fontId="8" fillId="0" borderId="18" xfId="4" applyFont="1" applyBorder="1" applyAlignment="1">
      <alignment horizontal="center"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14" fillId="5" borderId="0" xfId="0" applyFont="1" applyFill="1" applyAlignment="1">
      <alignment horizontal="left" vertical="top" wrapText="1"/>
    </xf>
    <xf numFmtId="0" fontId="8" fillId="0" borderId="37"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2" xfId="4"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xf>
    <xf numFmtId="0" fontId="8" fillId="0" borderId="0" xfId="4" applyFont="1" applyAlignment="1">
      <alignment horizontal="left" vertical="top" wrapText="1"/>
    </xf>
    <xf numFmtId="0" fontId="16" fillId="4" borderId="0" xfId="4" applyFont="1" applyFill="1" applyAlignment="1">
      <alignment vertical="top" wrapText="1"/>
    </xf>
    <xf numFmtId="0" fontId="11" fillId="0" borderId="0" xfId="4" applyFont="1" applyAlignment="1">
      <alignment horizontal="left" vertical="center"/>
    </xf>
    <xf numFmtId="0" fontId="11" fillId="0" borderId="0" xfId="4" applyFont="1" applyAlignment="1">
      <alignment horizontal="left" vertical="top" wrapText="1"/>
    </xf>
    <xf numFmtId="0" fontId="8" fillId="0" borderId="0" xfId="4" applyFont="1" applyAlignment="1">
      <alignment horizontal="center" vertical="center"/>
    </xf>
    <xf numFmtId="0" fontId="8" fillId="0" borderId="0" xfId="4" applyFont="1" applyAlignment="1">
      <alignment horizontal="center" vertical="top" wrapText="1"/>
    </xf>
    <xf numFmtId="0" fontId="8" fillId="0" borderId="10" xfId="4" applyFont="1" applyBorder="1" applyAlignment="1">
      <alignment horizontal="center" vertical="center"/>
    </xf>
    <xf numFmtId="0" fontId="8" fillId="0" borderId="13" xfId="4" applyFont="1" applyBorder="1" applyAlignment="1">
      <alignment horizontal="center" vertical="center"/>
    </xf>
    <xf numFmtId="0" fontId="8" fillId="0" borderId="0" xfId="4" applyFont="1" applyAlignment="1">
      <alignment horizontal="left" vertical="center" wrapText="1"/>
    </xf>
    <xf numFmtId="0" fontId="8" fillId="0" borderId="0" xfId="4" applyFont="1" applyAlignment="1">
      <alignment horizontal="left" vertical="center"/>
    </xf>
    <xf numFmtId="0" fontId="7" fillId="3" borderId="0" xfId="4" applyFont="1" applyFill="1" applyAlignment="1">
      <alignment horizontal="center" vertical="center"/>
    </xf>
    <xf numFmtId="0" fontId="7" fillId="0" borderId="0" xfId="4" applyFont="1" applyAlignment="1">
      <alignment horizontal="center" vertical="center"/>
    </xf>
    <xf numFmtId="0" fontId="17" fillId="0" borderId="0" xfId="4" applyFont="1" applyAlignment="1">
      <alignment horizontal="left" vertical="center"/>
    </xf>
    <xf numFmtId="0" fontId="13" fillId="0" borderId="0" xfId="0" applyFont="1" applyAlignment="1">
      <alignment horizontal="left" vertical="center" wrapText="1"/>
    </xf>
    <xf numFmtId="0" fontId="8" fillId="0" borderId="0" xfId="0" applyFont="1" applyAlignment="1">
      <alignment horizontal="left" vertical="top" wrapText="1"/>
    </xf>
    <xf numFmtId="0" fontId="15" fillId="0" borderId="8" xfId="0" applyFont="1" applyBorder="1" applyAlignment="1">
      <alignment horizontal="left" vertical="top" wrapText="1"/>
    </xf>
    <xf numFmtId="0" fontId="8" fillId="0" borderId="7"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xf numFmtId="0" fontId="14" fillId="0" borderId="30" xfId="0" applyFont="1" applyBorder="1" applyAlignment="1">
      <alignment horizontal="left" vertical="top" wrapText="1"/>
    </xf>
    <xf numFmtId="0" fontId="14" fillId="0" borderId="29" xfId="0" applyFont="1" applyBorder="1" applyAlignment="1">
      <alignment horizontal="left" vertical="top" wrapText="1"/>
    </xf>
    <xf numFmtId="0" fontId="14" fillId="0" borderId="31" xfId="0" applyFont="1" applyBorder="1" applyAlignment="1">
      <alignment horizontal="left" vertical="top" wrapText="1"/>
    </xf>
    <xf numFmtId="0" fontId="8" fillId="0" borderId="0" xfId="0" applyFont="1" applyAlignment="1">
      <alignment horizontal="center"/>
    </xf>
    <xf numFmtId="0" fontId="8" fillId="0" borderId="57" xfId="0" applyFont="1" applyBorder="1" applyAlignment="1">
      <alignment horizontal="left" vertical="top" wrapText="1"/>
    </xf>
    <xf numFmtId="0" fontId="8" fillId="0" borderId="21" xfId="0" applyFont="1" applyBorder="1" applyAlignment="1">
      <alignment horizontal="left" vertical="top" wrapText="1"/>
    </xf>
    <xf numFmtId="0" fontId="8" fillId="0" borderId="17" xfId="0" applyFont="1" applyBorder="1" applyAlignment="1">
      <alignment horizontal="left" vertical="top" wrapText="1"/>
    </xf>
    <xf numFmtId="0" fontId="8" fillId="0" borderId="17" xfId="0" applyFont="1" applyBorder="1"/>
    <xf numFmtId="0" fontId="8" fillId="0" borderId="51" xfId="0" applyFont="1" applyBorder="1"/>
    <xf numFmtId="0" fontId="8" fillId="0" borderId="25" xfId="0" applyFont="1" applyBorder="1" applyAlignment="1">
      <alignment horizontal="center"/>
    </xf>
    <xf numFmtId="0" fontId="14" fillId="0" borderId="0" xfId="0" applyFont="1" applyAlignment="1">
      <alignment horizontal="left" vertical="top" wrapText="1"/>
    </xf>
    <xf numFmtId="0" fontId="8" fillId="0" borderId="0" xfId="0" applyFont="1"/>
    <xf numFmtId="0" fontId="15" fillId="0" borderId="0" xfId="0" applyFont="1" applyAlignment="1">
      <alignment horizontal="left" vertical="center" wrapText="1"/>
    </xf>
    <xf numFmtId="0" fontId="12" fillId="2" borderId="1" xfId="0" applyFont="1" applyFill="1" applyBorder="1" applyAlignment="1">
      <alignment horizontal="center" vertical="center" wrapText="1"/>
    </xf>
    <xf numFmtId="0" fontId="12" fillId="0" borderId="1" xfId="0" applyFont="1" applyBorder="1"/>
    <xf numFmtId="0" fontId="8" fillId="0" borderId="42" xfId="0" applyFont="1" applyBorder="1" applyAlignment="1">
      <alignment horizontal="left"/>
    </xf>
    <xf numFmtId="0" fontId="8" fillId="0" borderId="38" xfId="0" applyFont="1" applyBorder="1" applyAlignment="1">
      <alignment horizontal="left"/>
    </xf>
    <xf numFmtId="0" fontId="8" fillId="0" borderId="39" xfId="0" applyFont="1" applyBorder="1" applyAlignment="1">
      <alignment horizontal="left"/>
    </xf>
    <xf numFmtId="0" fontId="8" fillId="0" borderId="40" xfId="0" applyFont="1" applyBorder="1" applyAlignment="1">
      <alignment horizontal="left"/>
    </xf>
    <xf numFmtId="0" fontId="8" fillId="0" borderId="35" xfId="0" applyFont="1" applyBorder="1" applyAlignment="1">
      <alignment horizontal="left"/>
    </xf>
    <xf numFmtId="0" fontId="8" fillId="0" borderId="36" xfId="0" applyFont="1" applyBorder="1" applyAlignment="1">
      <alignment horizontal="left"/>
    </xf>
    <xf numFmtId="0" fontId="8" fillId="0" borderId="42"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1" xfId="0" applyFont="1" applyBorder="1" applyAlignment="1">
      <alignment horizontal="left" vertical="top" wrapText="1"/>
    </xf>
    <xf numFmtId="0" fontId="8" fillId="0" borderId="1" xfId="0" applyFont="1" applyBorder="1"/>
    <xf numFmtId="0" fontId="12" fillId="2" borderId="17" xfId="0" applyFont="1" applyFill="1" applyBorder="1" applyAlignment="1">
      <alignment horizontal="center" vertical="center" wrapText="1"/>
    </xf>
    <xf numFmtId="0" fontId="12" fillId="0" borderId="17" xfId="0" applyFont="1" applyBorder="1"/>
    <xf numFmtId="0" fontId="12" fillId="0" borderId="51" xfId="0" applyFont="1" applyBorder="1"/>
    <xf numFmtId="0" fontId="8" fillId="0" borderId="51"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1" xfId="0" applyFont="1" applyBorder="1" applyAlignment="1">
      <alignment horizontal="left" vertical="center" wrapText="1"/>
    </xf>
    <xf numFmtId="0" fontId="8" fillId="0" borderId="52" xfId="0" applyFont="1" applyBorder="1" applyAlignment="1">
      <alignment horizontal="left" vertical="center" wrapText="1"/>
    </xf>
    <xf numFmtId="0" fontId="8" fillId="0" borderId="50" xfId="0" applyFont="1" applyBorder="1" applyAlignment="1">
      <alignment horizontal="left" vertical="center"/>
    </xf>
    <xf numFmtId="0" fontId="8" fillId="0" borderId="19" xfId="0" applyFont="1" applyBorder="1" applyAlignment="1">
      <alignment horizontal="left" vertical="center"/>
    </xf>
    <xf numFmtId="0" fontId="8" fillId="0" borderId="53" xfId="0" applyFont="1" applyBorder="1" applyAlignment="1">
      <alignment horizontal="left" vertical="center"/>
    </xf>
    <xf numFmtId="0" fontId="15" fillId="0" borderId="26" xfId="0" applyFont="1" applyBorder="1" applyAlignment="1">
      <alignment horizontal="left" vertical="center"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7" xfId="0" applyFont="1" applyBorder="1" applyAlignment="1">
      <alignment horizontal="center"/>
    </xf>
    <xf numFmtId="0" fontId="8" fillId="0" borderId="17" xfId="0" applyFont="1" applyBorder="1" applyAlignment="1">
      <alignment horizontal="left" vertical="center" wrapText="1"/>
    </xf>
    <xf numFmtId="0" fontId="8" fillId="0" borderId="49" xfId="0" applyFont="1" applyBorder="1" applyAlignment="1">
      <alignment horizontal="left" vertical="center" wrapText="1"/>
    </xf>
    <xf numFmtId="0" fontId="8" fillId="0" borderId="20" xfId="0" applyFont="1" applyBorder="1" applyAlignment="1">
      <alignment horizontal="left" vertical="center" wrapText="1"/>
    </xf>
    <xf numFmtId="0" fontId="8" fillId="0" borderId="56" xfId="0" applyFont="1" applyBorder="1" applyAlignment="1">
      <alignment horizontal="left" vertical="center" wrapText="1"/>
    </xf>
    <xf numFmtId="0" fontId="12" fillId="0" borderId="0" xfId="0" applyFont="1" applyAlignment="1">
      <alignment horizontal="left" vertical="center" wrapText="1"/>
    </xf>
    <xf numFmtId="0" fontId="12" fillId="0" borderId="58" xfId="0" applyFont="1" applyBorder="1" applyAlignment="1">
      <alignment horizontal="left" vertical="center" wrapText="1"/>
    </xf>
    <xf numFmtId="0" fontId="8" fillId="0" borderId="0" xfId="0" applyFont="1" applyAlignment="1">
      <alignment horizontal="left" vertical="center" wrapText="1"/>
    </xf>
    <xf numFmtId="0" fontId="8" fillId="0" borderId="58" xfId="0" applyFont="1" applyBorder="1" applyAlignment="1">
      <alignment horizontal="left" vertical="center" wrapText="1"/>
    </xf>
    <xf numFmtId="0" fontId="8" fillId="0" borderId="28" xfId="0" applyFont="1" applyBorder="1" applyAlignment="1">
      <alignment horizontal="left" vertical="center" wrapText="1"/>
    </xf>
    <xf numFmtId="0" fontId="8" fillId="0" borderId="59" xfId="0" applyFont="1" applyBorder="1" applyAlignment="1">
      <alignment horizontal="left" vertical="center" wrapText="1"/>
    </xf>
    <xf numFmtId="0" fontId="10" fillId="0" borderId="0" xfId="0" applyFont="1" applyAlignment="1">
      <alignment horizontal="center" vertical="center"/>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8" fillId="0" borderId="1" xfId="0" applyFont="1" applyBorder="1" applyAlignment="1">
      <alignment horizontal="left" vertical="top" wrapText="1"/>
    </xf>
    <xf numFmtId="0" fontId="18" fillId="0" borderId="1" xfId="0" applyFont="1" applyBorder="1"/>
    <xf numFmtId="0" fontId="12" fillId="2" borderId="49" xfId="0" applyFont="1" applyFill="1" applyBorder="1" applyAlignment="1">
      <alignment horizontal="center" vertical="center" wrapText="1"/>
    </xf>
    <xf numFmtId="0" fontId="15" fillId="0" borderId="28" xfId="0" applyFont="1" applyBorder="1" applyAlignment="1">
      <alignment horizontal="left" vertical="center" wrapText="1"/>
    </xf>
  </cellXfs>
  <cellStyles count="5">
    <cellStyle name="標準" xfId="0" builtinId="0"/>
    <cellStyle name="標準 2" xfId="1" xr:uid="{A43ADE4B-EF7D-4369-AC47-FCACDC018795}"/>
    <cellStyle name="標準 2 2" xfId="2" xr:uid="{AC578049-01B6-4156-BF88-3510C16CED66}"/>
    <cellStyle name="標準 2 2 2" xfId="4" xr:uid="{A508BF75-F07D-4C60-93C1-47F25137E59F}"/>
    <cellStyle name="標準 3" xfId="3" xr:uid="{55007744-00D2-4C5F-B63A-331219A53507}"/>
  </cellStyles>
  <dxfs count="4">
    <dxf>
      <font>
        <b/>
        <i val="0"/>
        <strike val="0"/>
        <color theme="0"/>
      </font>
      <fill>
        <patternFill>
          <bgColor theme="9" tint="0.39994506668294322"/>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strike val="0"/>
        <color theme="1"/>
      </font>
      <fill>
        <patternFill>
          <bgColor rgb="FFFF66CC"/>
        </patternFill>
      </fill>
      <border>
        <left style="thin">
          <color rgb="FFFF0000"/>
        </left>
        <right style="thin">
          <color rgb="FFFF0000"/>
        </right>
        <top style="thin">
          <color rgb="FFFF0000"/>
        </top>
        <bottom style="thin">
          <color rgb="FFFF0000"/>
        </bottom>
        <vertical/>
        <horizontal/>
      </border>
    </dxf>
    <dxf>
      <font>
        <b/>
        <i val="0"/>
        <strike val="0"/>
        <color theme="0"/>
      </font>
      <fill>
        <patternFill>
          <bgColor theme="9" tint="0.39994506668294322"/>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strike val="0"/>
        <color theme="1"/>
      </font>
      <fill>
        <patternFill patternType="solid">
          <fgColor indexed="64"/>
          <bgColor rgb="FFFF6699"/>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4804-4CEE-4E92-9EDF-B462998A2FD0}">
  <sheetPr>
    <tabColor theme="4" tint="0.59999389629810485"/>
  </sheetPr>
  <dimension ref="A1:AA46"/>
  <sheetViews>
    <sheetView tabSelected="1" view="pageBreakPreview" zoomScaleNormal="100" zoomScaleSheetLayoutView="100" zoomScalePageLayoutView="175" workbookViewId="0">
      <selection activeCell="B5" sqref="B5"/>
    </sheetView>
  </sheetViews>
  <sheetFormatPr defaultRowHeight="13.5" x14ac:dyDescent="0.15"/>
  <cols>
    <col min="1" max="1" width="4.625" style="2" customWidth="1"/>
    <col min="2" max="2" width="5.25" style="2" customWidth="1"/>
    <col min="3" max="10" width="9" style="2"/>
    <col min="11" max="11" width="4.625" style="2" customWidth="1"/>
    <col min="12" max="12" width="5.875" style="2" hidden="1" customWidth="1"/>
    <col min="13" max="26" width="9" style="2"/>
    <col min="27" max="27" width="0" style="2" hidden="1" customWidth="1"/>
    <col min="28" max="16384" width="9" style="2"/>
  </cols>
  <sheetData>
    <row r="1" spans="1:27" ht="21" x14ac:dyDescent="0.15">
      <c r="A1" s="38" t="s">
        <v>12</v>
      </c>
      <c r="B1" s="38"/>
      <c r="C1" s="38"/>
      <c r="D1" s="38"/>
      <c r="E1" s="38"/>
      <c r="F1" s="38"/>
      <c r="G1" s="38"/>
      <c r="H1" s="38"/>
      <c r="I1" s="38"/>
      <c r="J1" s="38"/>
      <c r="K1" s="4"/>
      <c r="AA1" s="2" t="s">
        <v>81</v>
      </c>
    </row>
    <row r="2" spans="1:27" ht="6.75" customHeight="1" x14ac:dyDescent="0.15">
      <c r="A2" s="39"/>
      <c r="B2" s="39"/>
      <c r="C2" s="39"/>
      <c r="D2" s="39"/>
      <c r="E2" s="39"/>
      <c r="F2" s="39"/>
      <c r="G2" s="39"/>
      <c r="H2" s="39"/>
      <c r="I2" s="39"/>
      <c r="J2" s="39"/>
      <c r="K2" s="39"/>
      <c r="AA2" s="2" t="s">
        <v>79</v>
      </c>
    </row>
    <row r="3" spans="1:27" ht="14.25" customHeight="1" x14ac:dyDescent="0.15">
      <c r="A3" s="39"/>
      <c r="B3" s="40" t="s">
        <v>21</v>
      </c>
      <c r="C3" s="40"/>
      <c r="D3" s="40"/>
      <c r="E3" s="40"/>
      <c r="F3" s="40"/>
      <c r="G3" s="40"/>
      <c r="H3" s="40"/>
      <c r="I3" s="40"/>
      <c r="J3" s="40"/>
      <c r="K3" s="32" t="s">
        <v>13</v>
      </c>
    </row>
    <row r="4" spans="1:27" x14ac:dyDescent="0.15">
      <c r="A4" s="39"/>
      <c r="B4" s="40"/>
      <c r="C4" s="40"/>
      <c r="D4" s="40"/>
      <c r="E4" s="40"/>
      <c r="F4" s="40"/>
      <c r="G4" s="40"/>
      <c r="H4" s="40"/>
      <c r="I4" s="40"/>
      <c r="J4" s="40"/>
      <c r="K4" s="32"/>
    </row>
    <row r="5" spans="1:27" ht="14.25" x14ac:dyDescent="0.15">
      <c r="A5" s="39"/>
      <c r="B5" s="3" t="s">
        <v>80</v>
      </c>
      <c r="C5" s="30" t="s">
        <v>11</v>
      </c>
      <c r="D5" s="30"/>
      <c r="E5" s="30"/>
      <c r="F5" s="30"/>
      <c r="G5" s="30"/>
      <c r="H5" s="30"/>
      <c r="I5" s="30"/>
      <c r="J5" s="30"/>
      <c r="K5" s="32"/>
      <c r="L5" s="2" t="str">
        <f>IF(B5="☑","〇","×")</f>
        <v>×</v>
      </c>
    </row>
    <row r="6" spans="1:27" ht="18" customHeight="1" x14ac:dyDescent="0.15">
      <c r="A6" s="39"/>
      <c r="B6" s="32"/>
      <c r="C6" s="28" t="s">
        <v>14</v>
      </c>
      <c r="D6" s="28"/>
      <c r="E6" s="28"/>
      <c r="F6" s="28"/>
      <c r="G6" s="28"/>
      <c r="H6" s="28"/>
      <c r="I6" s="28"/>
      <c r="J6" s="28"/>
      <c r="K6" s="32"/>
    </row>
    <row r="7" spans="1:27" ht="18" customHeight="1" x14ac:dyDescent="0.15">
      <c r="A7" s="39"/>
      <c r="B7" s="32"/>
      <c r="C7" s="28"/>
      <c r="D7" s="28"/>
      <c r="E7" s="28"/>
      <c r="F7" s="28"/>
      <c r="G7" s="28"/>
      <c r="H7" s="28"/>
      <c r="I7" s="28"/>
      <c r="J7" s="28"/>
      <c r="K7" s="32"/>
    </row>
    <row r="8" spans="1:27" ht="18" customHeight="1" x14ac:dyDescent="0.15">
      <c r="A8" s="39"/>
      <c r="B8" s="32"/>
      <c r="C8" s="28"/>
      <c r="D8" s="28"/>
      <c r="E8" s="28"/>
      <c r="F8" s="28"/>
      <c r="G8" s="28"/>
      <c r="H8" s="28"/>
      <c r="I8" s="28"/>
      <c r="J8" s="28"/>
      <c r="K8" s="32"/>
    </row>
    <row r="9" spans="1:27" ht="18" customHeight="1" x14ac:dyDescent="0.15">
      <c r="A9" s="39"/>
      <c r="B9" s="32"/>
      <c r="C9" s="28"/>
      <c r="D9" s="28"/>
      <c r="E9" s="28"/>
      <c r="F9" s="28"/>
      <c r="G9" s="28"/>
      <c r="H9" s="28"/>
      <c r="I9" s="28"/>
      <c r="J9" s="28"/>
      <c r="K9" s="32"/>
    </row>
    <row r="10" spans="1:27" ht="18" customHeight="1" x14ac:dyDescent="0.15">
      <c r="A10" s="39"/>
      <c r="B10" s="32"/>
      <c r="C10" s="28"/>
      <c r="D10" s="28"/>
      <c r="E10" s="28"/>
      <c r="F10" s="28"/>
      <c r="G10" s="28"/>
      <c r="H10" s="28"/>
      <c r="I10" s="28"/>
      <c r="J10" s="28"/>
      <c r="K10" s="32"/>
    </row>
    <row r="11" spans="1:27" x14ac:dyDescent="0.15">
      <c r="A11" s="39"/>
      <c r="B11" s="32"/>
      <c r="C11" s="32"/>
      <c r="D11" s="32"/>
      <c r="E11" s="32"/>
      <c r="F11" s="32"/>
      <c r="G11" s="32"/>
      <c r="H11" s="32"/>
      <c r="I11" s="32"/>
      <c r="J11" s="32"/>
      <c r="K11" s="32"/>
    </row>
    <row r="12" spans="1:27" ht="14.25" x14ac:dyDescent="0.15">
      <c r="A12" s="39"/>
      <c r="B12" s="3" t="s">
        <v>80</v>
      </c>
      <c r="C12" s="30" t="s">
        <v>10</v>
      </c>
      <c r="D12" s="30"/>
      <c r="E12" s="30"/>
      <c r="F12" s="30"/>
      <c r="G12" s="30"/>
      <c r="H12" s="30"/>
      <c r="I12" s="30"/>
      <c r="J12" s="30"/>
      <c r="K12" s="32"/>
      <c r="L12" s="2" t="str">
        <f>IF(B12="☑","〇","×")</f>
        <v>×</v>
      </c>
    </row>
    <row r="13" spans="1:27" ht="18.75" customHeight="1" x14ac:dyDescent="0.15">
      <c r="A13" s="39"/>
      <c r="B13" s="32"/>
      <c r="C13" s="28" t="s">
        <v>15</v>
      </c>
      <c r="D13" s="28"/>
      <c r="E13" s="28"/>
      <c r="F13" s="28"/>
      <c r="G13" s="28"/>
      <c r="H13" s="28"/>
      <c r="I13" s="28"/>
      <c r="J13" s="28"/>
      <c r="K13" s="32"/>
    </row>
    <row r="14" spans="1:27" x14ac:dyDescent="0.15">
      <c r="A14" s="39"/>
      <c r="B14" s="32"/>
      <c r="C14" s="28"/>
      <c r="D14" s="28"/>
      <c r="E14" s="28"/>
      <c r="F14" s="28"/>
      <c r="G14" s="28"/>
      <c r="H14" s="28"/>
      <c r="I14" s="28"/>
      <c r="J14" s="28"/>
      <c r="K14" s="32"/>
    </row>
    <row r="15" spans="1:27" x14ac:dyDescent="0.15">
      <c r="A15" s="39"/>
      <c r="B15" s="32"/>
      <c r="C15" s="28"/>
      <c r="D15" s="28"/>
      <c r="E15" s="28"/>
      <c r="F15" s="28"/>
      <c r="G15" s="28"/>
      <c r="H15" s="28"/>
      <c r="I15" s="28"/>
      <c r="J15" s="28"/>
      <c r="K15" s="32"/>
    </row>
    <row r="16" spans="1:27" x14ac:dyDescent="0.15">
      <c r="A16" s="39"/>
      <c r="B16" s="32"/>
      <c r="C16" s="28"/>
      <c r="D16" s="28"/>
      <c r="E16" s="28"/>
      <c r="F16" s="28"/>
      <c r="G16" s="28"/>
      <c r="H16" s="28"/>
      <c r="I16" s="28"/>
      <c r="J16" s="28"/>
      <c r="K16" s="32"/>
    </row>
    <row r="17" spans="1:12" x14ac:dyDescent="0.15">
      <c r="A17" s="39"/>
      <c r="B17" s="32"/>
      <c r="C17" s="28"/>
      <c r="D17" s="28"/>
      <c r="E17" s="28"/>
      <c r="F17" s="28"/>
      <c r="G17" s="28"/>
      <c r="H17" s="28"/>
      <c r="I17" s="28"/>
      <c r="J17" s="28"/>
      <c r="K17" s="32"/>
    </row>
    <row r="18" spans="1:12" x14ac:dyDescent="0.15">
      <c r="A18" s="39"/>
      <c r="B18" s="32"/>
      <c r="C18" s="28"/>
      <c r="D18" s="28"/>
      <c r="E18" s="28"/>
      <c r="F18" s="28"/>
      <c r="G18" s="28"/>
      <c r="H18" s="28"/>
      <c r="I18" s="28"/>
      <c r="J18" s="28"/>
      <c r="K18" s="32"/>
    </row>
    <row r="19" spans="1:12" x14ac:dyDescent="0.15">
      <c r="A19" s="39"/>
      <c r="B19" s="32"/>
      <c r="C19" s="32"/>
      <c r="D19" s="32"/>
      <c r="E19" s="32"/>
      <c r="F19" s="32"/>
      <c r="G19" s="32"/>
      <c r="H19" s="32"/>
      <c r="I19" s="32"/>
      <c r="J19" s="32"/>
      <c r="K19" s="32"/>
    </row>
    <row r="20" spans="1:12" ht="14.25" x14ac:dyDescent="0.15">
      <c r="A20" s="39"/>
      <c r="B20" s="3" t="s">
        <v>80</v>
      </c>
      <c r="C20" s="30" t="s">
        <v>9</v>
      </c>
      <c r="D20" s="30"/>
      <c r="E20" s="30"/>
      <c r="F20" s="30"/>
      <c r="G20" s="30"/>
      <c r="H20" s="30"/>
      <c r="I20" s="30"/>
      <c r="J20" s="30"/>
      <c r="K20" s="32"/>
      <c r="L20" s="2" t="str">
        <f>IF(B20="☑","〇","×")</f>
        <v>×</v>
      </c>
    </row>
    <row r="21" spans="1:12" ht="18.75" customHeight="1" x14ac:dyDescent="0.15">
      <c r="A21" s="39"/>
      <c r="B21" s="32"/>
      <c r="C21" s="28" t="s">
        <v>8</v>
      </c>
      <c r="D21" s="28"/>
      <c r="E21" s="28"/>
      <c r="F21" s="28"/>
      <c r="G21" s="28"/>
      <c r="H21" s="28"/>
      <c r="I21" s="28"/>
      <c r="J21" s="28"/>
      <c r="K21" s="32"/>
    </row>
    <row r="22" spans="1:12" ht="18.75" customHeight="1" x14ac:dyDescent="0.15">
      <c r="A22" s="39"/>
      <c r="B22" s="32"/>
      <c r="C22" s="28"/>
      <c r="D22" s="28"/>
      <c r="E22" s="28"/>
      <c r="F22" s="28"/>
      <c r="G22" s="28"/>
      <c r="H22" s="28"/>
      <c r="I22" s="28"/>
      <c r="J22" s="28"/>
      <c r="K22" s="32"/>
    </row>
    <row r="23" spans="1:12" ht="18.75" customHeight="1" x14ac:dyDescent="0.15">
      <c r="A23" s="39"/>
      <c r="B23" s="32"/>
      <c r="C23" s="28"/>
      <c r="D23" s="28"/>
      <c r="E23" s="28"/>
      <c r="F23" s="28"/>
      <c r="G23" s="28"/>
      <c r="H23" s="28"/>
      <c r="I23" s="28"/>
      <c r="J23" s="28"/>
      <c r="K23" s="32"/>
    </row>
    <row r="24" spans="1:12" ht="18.75" customHeight="1" x14ac:dyDescent="0.15">
      <c r="A24" s="39"/>
      <c r="B24" s="32"/>
      <c r="C24" s="28"/>
      <c r="D24" s="28"/>
      <c r="E24" s="28"/>
      <c r="F24" s="28"/>
      <c r="G24" s="28"/>
      <c r="H24" s="28"/>
      <c r="I24" s="28"/>
      <c r="J24" s="28"/>
      <c r="K24" s="32"/>
    </row>
    <row r="25" spans="1:12" ht="18.75" customHeight="1" x14ac:dyDescent="0.15">
      <c r="A25" s="39"/>
      <c r="B25" s="32"/>
      <c r="C25" s="28"/>
      <c r="D25" s="28"/>
      <c r="E25" s="28"/>
      <c r="F25" s="28"/>
      <c r="G25" s="28"/>
      <c r="H25" s="28"/>
      <c r="I25" s="28"/>
      <c r="J25" s="28"/>
      <c r="K25" s="32"/>
    </row>
    <row r="26" spans="1:12" ht="30.75" customHeight="1" x14ac:dyDescent="0.15">
      <c r="A26" s="39"/>
      <c r="B26" s="32"/>
      <c r="C26" s="29" t="s">
        <v>20</v>
      </c>
      <c r="D26" s="29"/>
      <c r="E26" s="29"/>
      <c r="F26" s="29"/>
      <c r="G26" s="29"/>
      <c r="H26" s="29"/>
      <c r="I26" s="29"/>
      <c r="J26" s="29"/>
      <c r="K26" s="32"/>
    </row>
    <row r="27" spans="1:12" x14ac:dyDescent="0.15">
      <c r="A27" s="39"/>
      <c r="B27" s="32"/>
      <c r="C27" s="32"/>
      <c r="D27" s="32"/>
      <c r="E27" s="32"/>
      <c r="F27" s="32"/>
      <c r="G27" s="32"/>
      <c r="H27" s="32"/>
      <c r="I27" s="32"/>
      <c r="J27" s="32"/>
      <c r="K27" s="32"/>
    </row>
    <row r="28" spans="1:12" ht="14.25" x14ac:dyDescent="0.15">
      <c r="A28" s="39"/>
      <c r="B28" s="3" t="s">
        <v>80</v>
      </c>
      <c r="C28" s="30" t="s">
        <v>7</v>
      </c>
      <c r="D28" s="30"/>
      <c r="E28" s="30"/>
      <c r="F28" s="30"/>
      <c r="G28" s="30"/>
      <c r="H28" s="30"/>
      <c r="I28" s="30"/>
      <c r="J28" s="30"/>
      <c r="K28" s="32"/>
      <c r="L28" s="2" t="str">
        <f>IF(B28="☑","〇","×")</f>
        <v>×</v>
      </c>
    </row>
    <row r="29" spans="1:12" ht="18.75" customHeight="1" x14ac:dyDescent="0.15">
      <c r="A29" s="39"/>
      <c r="B29" s="32"/>
      <c r="C29" s="28" t="s">
        <v>16</v>
      </c>
      <c r="D29" s="28"/>
      <c r="E29" s="28"/>
      <c r="F29" s="28"/>
      <c r="G29" s="28"/>
      <c r="H29" s="28"/>
      <c r="I29" s="28"/>
      <c r="J29" s="28"/>
      <c r="K29" s="32"/>
    </row>
    <row r="30" spans="1:12" x14ac:dyDescent="0.15">
      <c r="A30" s="39"/>
      <c r="B30" s="32"/>
      <c r="C30" s="28"/>
      <c r="D30" s="28"/>
      <c r="E30" s="28"/>
      <c r="F30" s="28"/>
      <c r="G30" s="28"/>
      <c r="H30" s="28"/>
      <c r="I30" s="28"/>
      <c r="J30" s="28"/>
      <c r="K30" s="32"/>
    </row>
    <row r="31" spans="1:12" x14ac:dyDescent="0.15">
      <c r="A31" s="39"/>
      <c r="B31" s="32"/>
      <c r="C31" s="28"/>
      <c r="D31" s="28"/>
      <c r="E31" s="28"/>
      <c r="F31" s="28"/>
      <c r="G31" s="28"/>
      <c r="H31" s="28"/>
      <c r="I31" s="28"/>
      <c r="J31" s="28"/>
      <c r="K31" s="32"/>
    </row>
    <row r="32" spans="1:12" x14ac:dyDescent="0.15">
      <c r="A32" s="39"/>
      <c r="B32" s="32"/>
      <c r="C32" s="33"/>
      <c r="D32" s="33"/>
      <c r="E32" s="33"/>
      <c r="F32" s="33"/>
      <c r="G32" s="33"/>
      <c r="H32" s="33"/>
      <c r="I32" s="33"/>
      <c r="J32" s="33"/>
      <c r="K32" s="32"/>
    </row>
    <row r="33" spans="1:12" x14ac:dyDescent="0.15">
      <c r="A33" s="32"/>
      <c r="B33" s="32"/>
      <c r="C33" s="32"/>
      <c r="D33" s="32"/>
      <c r="E33" s="32"/>
      <c r="F33" s="32"/>
      <c r="G33" s="32"/>
      <c r="H33" s="32"/>
      <c r="I33" s="32"/>
      <c r="J33" s="32"/>
      <c r="K33" s="32"/>
    </row>
    <row r="34" spans="1:12" x14ac:dyDescent="0.15">
      <c r="A34" s="32"/>
      <c r="B34" s="3" t="s">
        <v>80</v>
      </c>
      <c r="C34" s="31" t="s">
        <v>6</v>
      </c>
      <c r="D34" s="31"/>
      <c r="E34" s="31"/>
      <c r="F34" s="31"/>
      <c r="G34" s="31"/>
      <c r="H34" s="31"/>
      <c r="I34" s="31"/>
      <c r="J34" s="31"/>
      <c r="K34" s="32"/>
      <c r="L34" s="2" t="str">
        <f>IF(B34="☑","〇","×")</f>
        <v>×</v>
      </c>
    </row>
    <row r="35" spans="1:12" ht="22.5" customHeight="1" x14ac:dyDescent="0.15">
      <c r="A35" s="32"/>
      <c r="B35" s="32"/>
      <c r="C35" s="31"/>
      <c r="D35" s="31"/>
      <c r="E35" s="31"/>
      <c r="F35" s="31"/>
      <c r="G35" s="31"/>
      <c r="H35" s="31"/>
      <c r="I35" s="31"/>
      <c r="J35" s="31"/>
      <c r="K35" s="32"/>
    </row>
    <row r="36" spans="1:12" x14ac:dyDescent="0.15">
      <c r="A36" s="32"/>
      <c r="B36" s="32"/>
      <c r="C36" s="28" t="s">
        <v>5</v>
      </c>
      <c r="D36" s="28"/>
      <c r="E36" s="28"/>
      <c r="F36" s="28"/>
      <c r="G36" s="28"/>
      <c r="H36" s="28"/>
      <c r="I36" s="28"/>
      <c r="J36" s="28"/>
      <c r="K36" s="32"/>
    </row>
    <row r="37" spans="1:12" x14ac:dyDescent="0.15">
      <c r="A37" s="32"/>
      <c r="B37" s="32"/>
      <c r="C37" s="28"/>
      <c r="D37" s="28"/>
      <c r="E37" s="28"/>
      <c r="F37" s="28"/>
      <c r="G37" s="28"/>
      <c r="H37" s="28"/>
      <c r="I37" s="28"/>
      <c r="J37" s="28"/>
      <c r="K37" s="32"/>
    </row>
    <row r="38" spans="1:12" ht="6.75" customHeight="1" x14ac:dyDescent="0.15">
      <c r="A38" s="32"/>
      <c r="B38" s="32"/>
      <c r="C38" s="33"/>
      <c r="D38" s="33"/>
      <c r="E38" s="33"/>
      <c r="F38" s="33"/>
      <c r="G38" s="33"/>
      <c r="H38" s="33"/>
      <c r="I38" s="33"/>
      <c r="J38" s="33"/>
      <c r="K38" s="32"/>
    </row>
    <row r="39" spans="1:12" x14ac:dyDescent="0.15">
      <c r="A39" s="32"/>
      <c r="B39" s="32"/>
      <c r="C39" s="36" t="s">
        <v>4</v>
      </c>
      <c r="D39" s="37"/>
      <c r="E39" s="37"/>
      <c r="F39" s="37"/>
      <c r="G39" s="37"/>
      <c r="H39" s="37"/>
      <c r="I39" s="37"/>
      <c r="J39" s="37"/>
      <c r="K39" s="32"/>
    </row>
    <row r="40" spans="1:12" x14ac:dyDescent="0.15">
      <c r="A40" s="32"/>
      <c r="B40" s="32"/>
      <c r="C40" s="37"/>
      <c r="D40" s="37"/>
      <c r="E40" s="37"/>
      <c r="F40" s="37"/>
      <c r="G40" s="37"/>
      <c r="H40" s="37"/>
      <c r="I40" s="37"/>
      <c r="J40" s="37"/>
      <c r="K40" s="32"/>
    </row>
    <row r="41" spans="1:12" x14ac:dyDescent="0.15">
      <c r="A41" s="32"/>
      <c r="B41" s="32"/>
      <c r="C41" s="37"/>
      <c r="D41" s="37"/>
      <c r="E41" s="37"/>
      <c r="F41" s="37"/>
      <c r="G41" s="37"/>
      <c r="H41" s="37"/>
      <c r="I41" s="37"/>
      <c r="J41" s="37"/>
      <c r="K41" s="32"/>
    </row>
    <row r="42" spans="1:12" x14ac:dyDescent="0.15">
      <c r="A42" s="32"/>
      <c r="B42" s="32"/>
      <c r="C42" s="32"/>
      <c r="D42" s="32"/>
      <c r="E42" s="32"/>
      <c r="F42" s="32"/>
      <c r="G42" s="32"/>
      <c r="H42" s="32"/>
      <c r="I42" s="32"/>
      <c r="J42" s="32"/>
      <c r="K42" s="32"/>
    </row>
    <row r="43" spans="1:12" ht="14.25" thickBot="1" x14ac:dyDescent="0.2">
      <c r="A43" s="32"/>
      <c r="B43" s="32"/>
      <c r="C43" s="34"/>
      <c r="D43" s="34"/>
      <c r="E43" s="34"/>
      <c r="F43" s="34"/>
      <c r="G43" s="34"/>
      <c r="H43" s="34"/>
      <c r="I43" s="34"/>
      <c r="J43" s="34"/>
      <c r="K43" s="32"/>
    </row>
    <row r="44" spans="1:12" ht="18.75" customHeight="1" thickTop="1" x14ac:dyDescent="0.15">
      <c r="A44" s="32"/>
      <c r="B44" s="32"/>
      <c r="C44" s="22" t="str">
        <f>IF(COUNTIF(L5:L42,"〇")=5,"申請資格チェックシート（部活動等） へお進みください","同意されていない項目があります")</f>
        <v>同意されていない項目があります</v>
      </c>
      <c r="D44" s="23"/>
      <c r="E44" s="23"/>
      <c r="F44" s="23"/>
      <c r="G44" s="23"/>
      <c r="H44" s="23"/>
      <c r="I44" s="23"/>
      <c r="J44" s="24"/>
      <c r="K44" s="32"/>
    </row>
    <row r="45" spans="1:12" ht="14.25" thickBot="1" x14ac:dyDescent="0.2">
      <c r="A45" s="32"/>
      <c r="B45" s="32"/>
      <c r="C45" s="25"/>
      <c r="D45" s="26"/>
      <c r="E45" s="26"/>
      <c r="F45" s="26"/>
      <c r="G45" s="26"/>
      <c r="H45" s="26"/>
      <c r="I45" s="26"/>
      <c r="J45" s="27"/>
      <c r="K45" s="32"/>
    </row>
    <row r="46" spans="1:12" ht="14.25" thickTop="1" x14ac:dyDescent="0.15">
      <c r="A46" s="32"/>
      <c r="B46" s="32"/>
      <c r="C46" s="35"/>
      <c r="D46" s="35"/>
      <c r="E46" s="35"/>
      <c r="F46" s="35"/>
      <c r="G46" s="35"/>
      <c r="H46" s="35"/>
      <c r="I46" s="35"/>
      <c r="J46" s="35"/>
      <c r="K46" s="32"/>
    </row>
  </sheetData>
  <sheetProtection algorithmName="SHA-512" hashValue="5Qvi5b3V+q9j0FN9rSq59hi1rwLUM3LXtfciHcaIwFMBIMJItCR15mf5b8ck20cDqKrWXs3H4gQWQIZlfob68A==" saltValue="Fa7ObnwDM75Ur4uU8+VQtA==" spinCount="100000" sheet="1" objects="1" scenarios="1"/>
  <mergeCells count="32">
    <mergeCell ref="A1:J1"/>
    <mergeCell ref="C6:J10"/>
    <mergeCell ref="C12:J12"/>
    <mergeCell ref="C13:J18"/>
    <mergeCell ref="A3:A32"/>
    <mergeCell ref="B6:B10"/>
    <mergeCell ref="A2:K2"/>
    <mergeCell ref="B13:B18"/>
    <mergeCell ref="C20:J20"/>
    <mergeCell ref="K3:K46"/>
    <mergeCell ref="C38:J38"/>
    <mergeCell ref="B11:J11"/>
    <mergeCell ref="B19:J19"/>
    <mergeCell ref="C5:J5"/>
    <mergeCell ref="B3:J4"/>
    <mergeCell ref="B33:J33"/>
    <mergeCell ref="C44:J45"/>
    <mergeCell ref="C21:J25"/>
    <mergeCell ref="C26:J26"/>
    <mergeCell ref="C28:J28"/>
    <mergeCell ref="C29:J31"/>
    <mergeCell ref="C34:J35"/>
    <mergeCell ref="C36:J37"/>
    <mergeCell ref="B27:J27"/>
    <mergeCell ref="B21:B26"/>
    <mergeCell ref="B29:B32"/>
    <mergeCell ref="A35:B46"/>
    <mergeCell ref="A33:A34"/>
    <mergeCell ref="C32:J32"/>
    <mergeCell ref="C42:J43"/>
    <mergeCell ref="C46:J46"/>
    <mergeCell ref="C39:J41"/>
  </mergeCells>
  <phoneticPr fontId="4"/>
  <conditionalFormatting sqref="C44:J45">
    <cfRule type="expression" dxfId="3" priority="1">
      <formula>$C$44="同意されていない項目があります"</formula>
    </cfRule>
    <cfRule type="expression" dxfId="2" priority="2">
      <formula>$C$44="助成金申請フォームへお進みください"</formula>
    </cfRule>
  </conditionalFormatting>
  <dataValidations count="1">
    <dataValidation type="list" allowBlank="1" showInputMessage="1" showErrorMessage="1" sqref="B5 B12 B20 B28 B34" xr:uid="{A002E8FB-B9C1-4D55-BC55-1CA2B84D7683}">
      <formula1>$AA$1:$AA$2</formula1>
    </dataValidation>
  </dataValidations>
  <pageMargins left="0.23622047244094491" right="0.23622047244094491" top="0.35433070866141736" bottom="0.35433070866141736" header="0" footer="0"/>
  <pageSetup paperSize="9" scale="99" orientation="portrait" r:id="rId1"/>
  <rowBreaks count="1" manualBreakCount="1">
    <brk id="3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C913-B1C5-43BF-B7CF-F5AC22220B93}">
  <sheetPr>
    <tabColor theme="4" tint="0.59999389629810485"/>
  </sheetPr>
  <dimension ref="A1:H84"/>
  <sheetViews>
    <sheetView view="pageBreakPreview" zoomScaleNormal="150" zoomScaleSheetLayoutView="100" workbookViewId="0">
      <selection sqref="A1:F1"/>
    </sheetView>
  </sheetViews>
  <sheetFormatPr defaultRowHeight="13.5" x14ac:dyDescent="0.15"/>
  <cols>
    <col min="1" max="1" width="8.5" style="1" customWidth="1"/>
    <col min="2" max="2" width="73.875" style="1" customWidth="1"/>
    <col min="3" max="3" width="20" style="1" customWidth="1"/>
    <col min="4" max="5" width="10" style="1" customWidth="1"/>
    <col min="6" max="6" width="8.5" style="1" customWidth="1"/>
    <col min="7" max="7" width="3.625" style="1" hidden="1" customWidth="1"/>
    <col min="8" max="8" width="3" style="1" hidden="1" customWidth="1"/>
    <col min="9" max="9" width="0" style="1" hidden="1" customWidth="1"/>
    <col min="10" max="16384" width="9" style="1"/>
  </cols>
  <sheetData>
    <row r="1" spans="1:6" ht="35.25" customHeight="1" x14ac:dyDescent="0.15">
      <c r="A1" s="41" t="s">
        <v>18</v>
      </c>
      <c r="B1" s="41"/>
      <c r="C1" s="41"/>
      <c r="D1" s="41"/>
      <c r="E1" s="41"/>
      <c r="F1" s="41"/>
    </row>
    <row r="2" spans="1:6" ht="105" customHeight="1" x14ac:dyDescent="0.15">
      <c r="A2" s="42" t="s">
        <v>78</v>
      </c>
      <c r="B2" s="42"/>
      <c r="C2" s="42"/>
      <c r="D2" s="42"/>
      <c r="E2" s="42"/>
      <c r="F2" s="42"/>
    </row>
    <row r="3" spans="1:6" ht="17.25" customHeight="1" x14ac:dyDescent="0.15">
      <c r="A3" s="57" t="s">
        <v>22</v>
      </c>
      <c r="B3" s="58"/>
      <c r="C3" s="58"/>
      <c r="D3" s="58"/>
      <c r="E3" s="58"/>
      <c r="F3" s="58"/>
    </row>
    <row r="4" spans="1:6" ht="13.5" customHeight="1" x14ac:dyDescent="0.15">
      <c r="A4" s="16"/>
      <c r="B4" s="9"/>
      <c r="C4" s="9"/>
      <c r="D4" s="9"/>
      <c r="E4" s="9"/>
      <c r="F4" s="9"/>
    </row>
    <row r="5" spans="1:6" ht="15" customHeight="1" thickBot="1" x14ac:dyDescent="0.2">
      <c r="A5" s="50"/>
      <c r="B5" s="43" t="s">
        <v>69</v>
      </c>
      <c r="C5" s="43"/>
      <c r="D5" s="43"/>
      <c r="E5" s="43"/>
      <c r="F5" s="50"/>
    </row>
    <row r="6" spans="1:6" ht="15" customHeight="1" thickTop="1" thickBot="1" x14ac:dyDescent="0.2">
      <c r="A6" s="50"/>
      <c r="B6" s="47" t="s">
        <v>76</v>
      </c>
      <c r="C6" s="48"/>
      <c r="D6" s="48"/>
      <c r="E6" s="49"/>
      <c r="F6" s="50"/>
    </row>
    <row r="7" spans="1:6" ht="30" customHeight="1" thickTop="1" thickBot="1" x14ac:dyDescent="0.2">
      <c r="A7" s="50"/>
      <c r="B7" s="109"/>
      <c r="C7" s="110"/>
      <c r="D7" s="110"/>
      <c r="E7" s="111"/>
      <c r="F7" s="50"/>
    </row>
    <row r="8" spans="1:6" ht="15" customHeight="1" thickBot="1" x14ac:dyDescent="0.2">
      <c r="A8" s="50"/>
      <c r="B8" s="44" t="s">
        <v>70</v>
      </c>
      <c r="C8" s="45"/>
      <c r="D8" s="45"/>
      <c r="E8" s="46"/>
      <c r="F8" s="50"/>
    </row>
    <row r="9" spans="1:6" ht="30" customHeight="1" thickTop="1" thickBot="1" x14ac:dyDescent="0.2">
      <c r="A9" s="50"/>
      <c r="B9" s="109"/>
      <c r="C9" s="110"/>
      <c r="D9" s="110"/>
      <c r="E9" s="111"/>
      <c r="F9" s="50"/>
    </row>
    <row r="10" spans="1:6" ht="15" customHeight="1" thickBot="1" x14ac:dyDescent="0.2">
      <c r="A10" s="50"/>
      <c r="B10" s="44" t="s">
        <v>68</v>
      </c>
      <c r="C10" s="45"/>
      <c r="D10" s="45"/>
      <c r="E10" s="46"/>
      <c r="F10" s="50"/>
    </row>
    <row r="11" spans="1:6" ht="15" customHeight="1" thickTop="1" x14ac:dyDescent="0.15">
      <c r="A11" s="50"/>
      <c r="B11" s="10" t="s">
        <v>71</v>
      </c>
      <c r="C11" s="65" t="s">
        <v>72</v>
      </c>
      <c r="D11" s="66"/>
      <c r="E11" s="67"/>
      <c r="F11" s="50"/>
    </row>
    <row r="12" spans="1:6" ht="30" customHeight="1" x14ac:dyDescent="0.15">
      <c r="A12" s="50"/>
      <c r="B12" s="17"/>
      <c r="C12" s="68"/>
      <c r="D12" s="69"/>
      <c r="E12" s="70"/>
      <c r="F12" s="50"/>
    </row>
    <row r="13" spans="1:6" ht="15" customHeight="1" x14ac:dyDescent="0.15">
      <c r="A13" s="50"/>
      <c r="B13" s="11" t="s">
        <v>74</v>
      </c>
      <c r="C13" s="62" t="s">
        <v>75</v>
      </c>
      <c r="D13" s="63"/>
      <c r="E13" s="64"/>
      <c r="F13" s="50"/>
    </row>
    <row r="14" spans="1:6" ht="30" customHeight="1" thickBot="1" x14ac:dyDescent="0.2">
      <c r="A14" s="50"/>
      <c r="B14" s="18"/>
      <c r="C14" s="71"/>
      <c r="D14" s="72"/>
      <c r="E14" s="73"/>
      <c r="F14" s="50"/>
    </row>
    <row r="15" spans="1:6" ht="15" customHeight="1" thickBot="1" x14ac:dyDescent="0.2">
      <c r="A15" s="50"/>
      <c r="B15" s="44" t="s">
        <v>73</v>
      </c>
      <c r="C15" s="45"/>
      <c r="D15" s="45"/>
      <c r="E15" s="46"/>
      <c r="F15" s="50"/>
    </row>
    <row r="16" spans="1:6" ht="15" customHeight="1" thickTop="1" x14ac:dyDescent="0.15">
      <c r="A16" s="50"/>
      <c r="B16" s="10" t="s">
        <v>71</v>
      </c>
      <c r="C16" s="65" t="s">
        <v>72</v>
      </c>
      <c r="D16" s="66"/>
      <c r="E16" s="67"/>
      <c r="F16" s="50"/>
    </row>
    <row r="17" spans="1:7" ht="30" customHeight="1" x14ac:dyDescent="0.15">
      <c r="A17" s="50"/>
      <c r="B17" s="19"/>
      <c r="C17" s="74"/>
      <c r="D17" s="75"/>
      <c r="E17" s="76"/>
      <c r="F17" s="50"/>
    </row>
    <row r="18" spans="1:7" ht="15" customHeight="1" x14ac:dyDescent="0.15">
      <c r="A18" s="50"/>
      <c r="B18" s="11" t="s">
        <v>74</v>
      </c>
      <c r="C18" s="62" t="s">
        <v>75</v>
      </c>
      <c r="D18" s="63"/>
      <c r="E18" s="64"/>
      <c r="F18" s="50"/>
    </row>
    <row r="19" spans="1:7" ht="30" customHeight="1" thickBot="1" x14ac:dyDescent="0.2">
      <c r="A19" s="50"/>
      <c r="B19" s="20"/>
      <c r="C19" s="77"/>
      <c r="D19" s="78"/>
      <c r="E19" s="79"/>
      <c r="F19" s="50"/>
    </row>
    <row r="20" spans="1:7" ht="15" customHeight="1" thickTop="1" x14ac:dyDescent="0.15">
      <c r="A20" s="50"/>
      <c r="B20" s="50"/>
      <c r="C20" s="50"/>
      <c r="D20" s="50"/>
      <c r="E20" s="50"/>
      <c r="F20" s="50"/>
    </row>
    <row r="21" spans="1:7" ht="17.25" customHeight="1" x14ac:dyDescent="0.15">
      <c r="A21" s="59" t="s">
        <v>23</v>
      </c>
      <c r="B21" s="59"/>
      <c r="C21" s="59"/>
      <c r="D21" s="59"/>
      <c r="E21" s="59"/>
      <c r="F21" s="59"/>
    </row>
    <row r="22" spans="1:7" ht="17.25" customHeight="1" x14ac:dyDescent="0.15">
      <c r="A22" s="6" t="s">
        <v>1</v>
      </c>
      <c r="B22" s="60" t="s">
        <v>0</v>
      </c>
      <c r="C22" s="61"/>
      <c r="D22" s="61"/>
      <c r="E22" s="61"/>
      <c r="F22" s="61"/>
    </row>
    <row r="23" spans="1:7" ht="17.25" customHeight="1" x14ac:dyDescent="0.15">
      <c r="A23" s="21" t="s">
        <v>80</v>
      </c>
      <c r="B23" s="80" t="s">
        <v>24</v>
      </c>
      <c r="C23" s="81"/>
      <c r="D23" s="81"/>
      <c r="E23" s="81"/>
      <c r="F23" s="81"/>
      <c r="G23" s="8" t="str">
        <f>IF(A23="☑","〇","×")</f>
        <v>×</v>
      </c>
    </row>
    <row r="24" spans="1:7" ht="34.5" customHeight="1" x14ac:dyDescent="0.15">
      <c r="A24" s="21" t="s">
        <v>80</v>
      </c>
      <c r="B24" s="112" t="s">
        <v>77</v>
      </c>
      <c r="C24" s="113"/>
      <c r="D24" s="113"/>
      <c r="E24" s="113"/>
      <c r="F24" s="113"/>
      <c r="G24" s="8" t="str">
        <f t="shared" ref="G24:G28" si="0">IF(A24="☑","〇","×")</f>
        <v>×</v>
      </c>
    </row>
    <row r="25" spans="1:7" ht="17.25" customHeight="1" x14ac:dyDescent="0.15">
      <c r="A25" s="21" t="s">
        <v>80</v>
      </c>
      <c r="B25" s="80" t="s">
        <v>25</v>
      </c>
      <c r="C25" s="81"/>
      <c r="D25" s="81"/>
      <c r="E25" s="81"/>
      <c r="F25" s="81"/>
      <c r="G25" s="8" t="str">
        <f t="shared" si="0"/>
        <v>×</v>
      </c>
    </row>
    <row r="26" spans="1:7" ht="17.25" customHeight="1" x14ac:dyDescent="0.15">
      <c r="A26" s="21" t="s">
        <v>80</v>
      </c>
      <c r="B26" s="80" t="s">
        <v>26</v>
      </c>
      <c r="C26" s="81"/>
      <c r="D26" s="81"/>
      <c r="E26" s="81"/>
      <c r="F26" s="81"/>
      <c r="G26" s="8" t="str">
        <f t="shared" si="0"/>
        <v>×</v>
      </c>
    </row>
    <row r="27" spans="1:7" ht="17.25" customHeight="1" x14ac:dyDescent="0.15">
      <c r="A27" s="21" t="s">
        <v>80</v>
      </c>
      <c r="B27" s="80" t="s">
        <v>27</v>
      </c>
      <c r="C27" s="81"/>
      <c r="D27" s="81"/>
      <c r="E27" s="81"/>
      <c r="F27" s="81"/>
      <c r="G27" s="8" t="str">
        <f t="shared" si="0"/>
        <v>×</v>
      </c>
    </row>
    <row r="28" spans="1:7" ht="17.25" customHeight="1" x14ac:dyDescent="0.15">
      <c r="A28" s="21" t="s">
        <v>80</v>
      </c>
      <c r="B28" s="80" t="s">
        <v>28</v>
      </c>
      <c r="C28" s="81"/>
      <c r="D28" s="81"/>
      <c r="E28" s="81"/>
      <c r="F28" s="81"/>
      <c r="G28" s="8" t="str">
        <f t="shared" si="0"/>
        <v>×</v>
      </c>
    </row>
    <row r="29" spans="1:7" ht="17.25" customHeight="1" x14ac:dyDescent="0.15">
      <c r="A29" s="21" t="s">
        <v>80</v>
      </c>
      <c r="B29" s="80" t="s">
        <v>29</v>
      </c>
      <c r="C29" s="81"/>
      <c r="D29" s="81"/>
      <c r="E29" s="81"/>
      <c r="F29" s="81"/>
      <c r="G29" s="8" t="s">
        <v>82</v>
      </c>
    </row>
    <row r="30" spans="1:7" ht="17.25" customHeight="1" x14ac:dyDescent="0.15">
      <c r="A30" s="56"/>
      <c r="B30" s="56"/>
      <c r="C30" s="56"/>
      <c r="D30" s="56"/>
      <c r="E30" s="56"/>
      <c r="F30" s="56"/>
      <c r="G30" s="13"/>
    </row>
    <row r="31" spans="1:7" s="5" customFormat="1" ht="17.25" customHeight="1" x14ac:dyDescent="0.15">
      <c r="A31" s="59" t="s">
        <v>30</v>
      </c>
      <c r="B31" s="59"/>
      <c r="C31" s="59"/>
      <c r="D31" s="59"/>
      <c r="E31" s="59"/>
      <c r="F31" s="59"/>
      <c r="G31" s="8"/>
    </row>
    <row r="32" spans="1:7" ht="17.25" customHeight="1" x14ac:dyDescent="0.15">
      <c r="A32" s="12" t="s">
        <v>1</v>
      </c>
      <c r="B32" s="82" t="s">
        <v>0</v>
      </c>
      <c r="C32" s="83"/>
      <c r="D32" s="83"/>
      <c r="E32" s="83"/>
      <c r="F32" s="84"/>
      <c r="G32" s="8"/>
    </row>
    <row r="33" spans="1:7" ht="17.25" customHeight="1" x14ac:dyDescent="0.15">
      <c r="A33" s="21" t="s">
        <v>80</v>
      </c>
      <c r="B33" s="53" t="s">
        <v>31</v>
      </c>
      <c r="C33" s="54"/>
      <c r="D33" s="54"/>
      <c r="E33" s="54"/>
      <c r="F33" s="55"/>
      <c r="G33" s="8" t="str">
        <f t="shared" ref="G33:G37" si="1">IF(A33="☑","〇","×")</f>
        <v>×</v>
      </c>
    </row>
    <row r="34" spans="1:7" ht="17.25" customHeight="1" x14ac:dyDescent="0.15">
      <c r="A34" s="21" t="s">
        <v>80</v>
      </c>
      <c r="B34" s="53" t="s">
        <v>32</v>
      </c>
      <c r="C34" s="54"/>
      <c r="D34" s="54"/>
      <c r="E34" s="54"/>
      <c r="F34" s="55"/>
      <c r="G34" s="8" t="str">
        <f t="shared" si="1"/>
        <v>×</v>
      </c>
    </row>
    <row r="35" spans="1:7" ht="17.25" customHeight="1" x14ac:dyDescent="0.15">
      <c r="A35" s="21" t="s">
        <v>80</v>
      </c>
      <c r="B35" s="53" t="s">
        <v>33</v>
      </c>
      <c r="C35" s="53"/>
      <c r="D35" s="53"/>
      <c r="E35" s="53"/>
      <c r="F35" s="85"/>
      <c r="G35" s="8" t="str">
        <f t="shared" si="1"/>
        <v>×</v>
      </c>
    </row>
    <row r="36" spans="1:7" ht="17.25" customHeight="1" x14ac:dyDescent="0.15">
      <c r="A36" s="21" t="s">
        <v>80</v>
      </c>
      <c r="B36" s="88" t="s">
        <v>2</v>
      </c>
      <c r="C36" s="88"/>
      <c r="D36" s="88"/>
      <c r="E36" s="88"/>
      <c r="F36" s="89"/>
      <c r="G36" s="8" t="str">
        <f t="shared" si="1"/>
        <v>×</v>
      </c>
    </row>
    <row r="37" spans="1:7" ht="17.25" customHeight="1" x14ac:dyDescent="0.15">
      <c r="A37" s="21" t="s">
        <v>80</v>
      </c>
      <c r="B37" s="88" t="s">
        <v>3</v>
      </c>
      <c r="C37" s="88"/>
      <c r="D37" s="88"/>
      <c r="E37" s="88"/>
      <c r="F37" s="89"/>
      <c r="G37" s="8" t="str">
        <f t="shared" si="1"/>
        <v>×</v>
      </c>
    </row>
    <row r="38" spans="1:7" ht="17.25" customHeight="1" x14ac:dyDescent="0.15">
      <c r="A38" s="90" t="s">
        <v>55</v>
      </c>
      <c r="B38" s="91"/>
      <c r="C38" s="91"/>
      <c r="D38" s="91"/>
      <c r="E38" s="91"/>
      <c r="F38" s="92"/>
      <c r="G38" s="8"/>
    </row>
    <row r="39" spans="1:7" ht="17.25" customHeight="1" x14ac:dyDescent="0.15">
      <c r="A39" s="21" t="s">
        <v>80</v>
      </c>
      <c r="B39" s="53" t="s">
        <v>34</v>
      </c>
      <c r="C39" s="53"/>
      <c r="D39" s="53"/>
      <c r="E39" s="53"/>
      <c r="F39" s="85"/>
      <c r="G39" s="8" t="str">
        <f t="shared" ref="G39:G42" si="2">IF(A39="☑","〇","×")</f>
        <v>×</v>
      </c>
    </row>
    <row r="40" spans="1:7" ht="31.5" customHeight="1" x14ac:dyDescent="0.15">
      <c r="A40" s="21" t="s">
        <v>80</v>
      </c>
      <c r="B40" s="53" t="s">
        <v>42</v>
      </c>
      <c r="C40" s="53"/>
      <c r="D40" s="53"/>
      <c r="E40" s="53"/>
      <c r="F40" s="85"/>
      <c r="G40" s="8" t="str">
        <f t="shared" si="2"/>
        <v>×</v>
      </c>
    </row>
    <row r="41" spans="1:7" ht="17.25" customHeight="1" x14ac:dyDescent="0.15">
      <c r="A41" s="21" t="s">
        <v>80</v>
      </c>
      <c r="B41" s="53" t="s">
        <v>35</v>
      </c>
      <c r="C41" s="53"/>
      <c r="D41" s="53"/>
      <c r="E41" s="53"/>
      <c r="F41" s="85"/>
      <c r="G41" s="8" t="str">
        <f t="shared" si="2"/>
        <v>×</v>
      </c>
    </row>
    <row r="42" spans="1:7" ht="17.25" customHeight="1" x14ac:dyDescent="0.15">
      <c r="A42" s="21" t="s">
        <v>80</v>
      </c>
      <c r="B42" s="86" t="s">
        <v>36</v>
      </c>
      <c r="C42" s="86"/>
      <c r="D42" s="86"/>
      <c r="E42" s="86"/>
      <c r="F42" s="87"/>
      <c r="G42" s="8" t="str">
        <f t="shared" si="2"/>
        <v>×</v>
      </c>
    </row>
    <row r="43" spans="1:7" ht="17.25" customHeight="1" x14ac:dyDescent="0.15">
      <c r="A43" s="50"/>
      <c r="B43" s="50"/>
      <c r="C43" s="50"/>
      <c r="D43" s="50"/>
      <c r="E43" s="50"/>
      <c r="F43" s="50"/>
      <c r="G43" s="8"/>
    </row>
    <row r="44" spans="1:7" s="5" customFormat="1" ht="17.25" customHeight="1" x14ac:dyDescent="0.15">
      <c r="A44" s="93" t="s">
        <v>37</v>
      </c>
      <c r="B44" s="93"/>
      <c r="C44" s="93"/>
      <c r="D44" s="93"/>
      <c r="E44" s="93"/>
      <c r="F44" s="93"/>
      <c r="G44" s="8"/>
    </row>
    <row r="45" spans="1:7" x14ac:dyDescent="0.15">
      <c r="A45" s="6" t="s">
        <v>1</v>
      </c>
      <c r="B45" s="60" t="s">
        <v>0</v>
      </c>
      <c r="C45" s="60"/>
      <c r="D45" s="60"/>
      <c r="E45" s="60"/>
      <c r="F45" s="60"/>
      <c r="G45" s="8"/>
    </row>
    <row r="46" spans="1:7" ht="17.25" customHeight="1" x14ac:dyDescent="0.15">
      <c r="A46" s="21" t="s">
        <v>80</v>
      </c>
      <c r="B46" s="80" t="s">
        <v>38</v>
      </c>
      <c r="C46" s="80"/>
      <c r="D46" s="80"/>
      <c r="E46" s="80"/>
      <c r="F46" s="80"/>
      <c r="G46" s="8" t="str">
        <f t="shared" ref="G46:G49" si="3">IF(A46="☑","〇","×")</f>
        <v>×</v>
      </c>
    </row>
    <row r="47" spans="1:7" ht="17.25" customHeight="1" x14ac:dyDescent="0.15">
      <c r="A47" s="21" t="s">
        <v>80</v>
      </c>
      <c r="B47" s="80" t="s">
        <v>39</v>
      </c>
      <c r="C47" s="80"/>
      <c r="D47" s="80"/>
      <c r="E47" s="80"/>
      <c r="F47" s="80"/>
      <c r="G47" s="8" t="str">
        <f t="shared" si="3"/>
        <v>×</v>
      </c>
    </row>
    <row r="48" spans="1:7" ht="17.25" customHeight="1" x14ac:dyDescent="0.15">
      <c r="A48" s="21" t="s">
        <v>80</v>
      </c>
      <c r="B48" s="94" t="s">
        <v>40</v>
      </c>
      <c r="C48" s="95"/>
      <c r="D48" s="95"/>
      <c r="E48" s="95"/>
      <c r="F48" s="96"/>
      <c r="G48" s="8" t="str">
        <f t="shared" si="3"/>
        <v>×</v>
      </c>
    </row>
    <row r="49" spans="1:7" ht="17.25" customHeight="1" x14ac:dyDescent="0.15">
      <c r="A49" s="21" t="s">
        <v>80</v>
      </c>
      <c r="B49" s="51" t="s">
        <v>41</v>
      </c>
      <c r="C49" s="52"/>
      <c r="D49" s="52"/>
      <c r="E49" s="52"/>
      <c r="F49" s="52"/>
      <c r="G49" s="8" t="str">
        <f t="shared" si="3"/>
        <v>×</v>
      </c>
    </row>
    <row r="50" spans="1:7" ht="17.25" customHeight="1" x14ac:dyDescent="0.15">
      <c r="A50" s="14"/>
      <c r="B50" s="102" t="s">
        <v>17</v>
      </c>
      <c r="C50" s="102"/>
      <c r="D50" s="102"/>
      <c r="E50" s="102"/>
      <c r="F50" s="103"/>
      <c r="G50" s="8"/>
    </row>
    <row r="51" spans="1:7" ht="17.25" customHeight="1" x14ac:dyDescent="0.15">
      <c r="A51" s="14"/>
      <c r="B51" s="104" t="s">
        <v>19</v>
      </c>
      <c r="C51" s="104"/>
      <c r="D51" s="104"/>
      <c r="E51" s="104"/>
      <c r="F51" s="105"/>
      <c r="G51" s="8"/>
    </row>
    <row r="52" spans="1:7" ht="17.25" customHeight="1" x14ac:dyDescent="0.15">
      <c r="A52" s="14"/>
      <c r="B52" s="104"/>
      <c r="C52" s="104"/>
      <c r="D52" s="104"/>
      <c r="E52" s="104"/>
      <c r="F52" s="105"/>
      <c r="G52" s="8"/>
    </row>
    <row r="53" spans="1:7" ht="17.25" customHeight="1" x14ac:dyDescent="0.15">
      <c r="A53" s="15"/>
      <c r="B53" s="106"/>
      <c r="C53" s="106"/>
      <c r="D53" s="106"/>
      <c r="E53" s="106"/>
      <c r="F53" s="107"/>
      <c r="G53" s="8"/>
    </row>
    <row r="54" spans="1:7" ht="17.25" customHeight="1" x14ac:dyDescent="0.15">
      <c r="A54" s="97"/>
      <c r="B54" s="97"/>
      <c r="C54" s="97"/>
      <c r="D54" s="97"/>
      <c r="E54" s="97"/>
      <c r="F54" s="97"/>
      <c r="G54" s="8"/>
    </row>
    <row r="55" spans="1:7" s="5" customFormat="1" ht="17.25" customHeight="1" x14ac:dyDescent="0.15">
      <c r="A55" s="93" t="s">
        <v>43</v>
      </c>
      <c r="B55" s="93"/>
      <c r="C55" s="93"/>
      <c r="D55" s="93"/>
      <c r="E55" s="93"/>
      <c r="F55" s="93"/>
      <c r="G55" s="8"/>
    </row>
    <row r="56" spans="1:7" ht="17.25" customHeight="1" x14ac:dyDescent="0.15">
      <c r="A56" s="6" t="s">
        <v>1</v>
      </c>
      <c r="B56" s="60" t="s">
        <v>0</v>
      </c>
      <c r="C56" s="60"/>
      <c r="D56" s="60"/>
      <c r="E56" s="60"/>
      <c r="F56" s="60"/>
      <c r="G56" s="8"/>
    </row>
    <row r="57" spans="1:7" ht="17.25" customHeight="1" x14ac:dyDescent="0.15">
      <c r="A57" s="21" t="s">
        <v>80</v>
      </c>
      <c r="B57" s="88" t="s">
        <v>44</v>
      </c>
      <c r="C57" s="88"/>
      <c r="D57" s="88"/>
      <c r="E57" s="88"/>
      <c r="F57" s="88"/>
      <c r="G57" s="8" t="str">
        <f t="shared" ref="G57:G63" si="4">IF(A57="☑","〇","×")</f>
        <v>×</v>
      </c>
    </row>
    <row r="58" spans="1:7" ht="17.25" customHeight="1" x14ac:dyDescent="0.15">
      <c r="A58" s="21" t="s">
        <v>80</v>
      </c>
      <c r="B58" s="88" t="s">
        <v>45</v>
      </c>
      <c r="C58" s="88"/>
      <c r="D58" s="88"/>
      <c r="E58" s="88"/>
      <c r="F58" s="88"/>
      <c r="G58" s="8" t="str">
        <f t="shared" si="4"/>
        <v>×</v>
      </c>
    </row>
    <row r="59" spans="1:7" ht="17.25" customHeight="1" x14ac:dyDescent="0.15">
      <c r="A59" s="21" t="s">
        <v>80</v>
      </c>
      <c r="B59" s="88" t="s">
        <v>46</v>
      </c>
      <c r="C59" s="88"/>
      <c r="D59" s="88"/>
      <c r="E59" s="88"/>
      <c r="F59" s="88"/>
      <c r="G59" s="8" t="str">
        <f t="shared" si="4"/>
        <v>×</v>
      </c>
    </row>
    <row r="60" spans="1:7" ht="30" customHeight="1" x14ac:dyDescent="0.15">
      <c r="A60" s="21" t="s">
        <v>80</v>
      </c>
      <c r="B60" s="88" t="s">
        <v>54</v>
      </c>
      <c r="C60" s="88"/>
      <c r="D60" s="88"/>
      <c r="E60" s="88"/>
      <c r="F60" s="88"/>
      <c r="G60" s="8" t="str">
        <f t="shared" si="4"/>
        <v>×</v>
      </c>
    </row>
    <row r="61" spans="1:7" ht="17.25" customHeight="1" x14ac:dyDescent="0.15">
      <c r="A61" s="21" t="s">
        <v>80</v>
      </c>
      <c r="B61" s="88" t="s">
        <v>47</v>
      </c>
      <c r="C61" s="88"/>
      <c r="D61" s="88"/>
      <c r="E61" s="88"/>
      <c r="F61" s="88"/>
      <c r="G61" s="8" t="str">
        <f t="shared" si="4"/>
        <v>×</v>
      </c>
    </row>
    <row r="62" spans="1:7" ht="17.25" customHeight="1" x14ac:dyDescent="0.15">
      <c r="A62" s="21" t="s">
        <v>80</v>
      </c>
      <c r="B62" s="88" t="s">
        <v>48</v>
      </c>
      <c r="C62" s="88"/>
      <c r="D62" s="88"/>
      <c r="E62" s="88"/>
      <c r="F62" s="88"/>
      <c r="G62" s="8" t="str">
        <f t="shared" si="4"/>
        <v>×</v>
      </c>
    </row>
    <row r="63" spans="1:7" ht="17.25" customHeight="1" x14ac:dyDescent="0.15">
      <c r="A63" s="21" t="s">
        <v>80</v>
      </c>
      <c r="B63" s="88" t="s">
        <v>49</v>
      </c>
      <c r="C63" s="88"/>
      <c r="D63" s="88"/>
      <c r="E63" s="88"/>
      <c r="F63" s="88"/>
      <c r="G63" s="8" t="str">
        <f t="shared" si="4"/>
        <v>×</v>
      </c>
    </row>
    <row r="64" spans="1:7" ht="17.25" customHeight="1" x14ac:dyDescent="0.15">
      <c r="A64" s="56"/>
      <c r="B64" s="56"/>
      <c r="C64" s="56"/>
      <c r="D64" s="56"/>
      <c r="E64" s="56"/>
      <c r="F64" s="56"/>
      <c r="G64" s="8"/>
    </row>
    <row r="65" spans="1:8" s="5" customFormat="1" ht="17.25" customHeight="1" x14ac:dyDescent="0.15">
      <c r="A65" s="115" t="s">
        <v>50</v>
      </c>
      <c r="B65" s="115"/>
      <c r="C65" s="115"/>
      <c r="D65" s="115"/>
      <c r="E65" s="115"/>
      <c r="F65" s="115"/>
      <c r="G65" s="8"/>
    </row>
    <row r="66" spans="1:8" ht="17.25" customHeight="1" x14ac:dyDescent="0.15">
      <c r="A66" s="7" t="s">
        <v>1</v>
      </c>
      <c r="B66" s="82" t="s">
        <v>0</v>
      </c>
      <c r="C66" s="82"/>
      <c r="D66" s="82"/>
      <c r="E66" s="82"/>
      <c r="F66" s="114"/>
      <c r="G66" s="8"/>
    </row>
    <row r="67" spans="1:8" ht="17.25" customHeight="1" x14ac:dyDescent="0.15">
      <c r="A67" s="21" t="s">
        <v>80</v>
      </c>
      <c r="B67" s="98" t="s">
        <v>51</v>
      </c>
      <c r="C67" s="98"/>
      <c r="D67" s="98"/>
      <c r="E67" s="98"/>
      <c r="F67" s="99"/>
      <c r="G67" s="8" t="str">
        <f t="shared" ref="G67:G69" si="5">IF(A67="☑","〇","×")</f>
        <v>×</v>
      </c>
    </row>
    <row r="68" spans="1:8" ht="17.25" customHeight="1" x14ac:dyDescent="0.15">
      <c r="A68" s="21" t="s">
        <v>80</v>
      </c>
      <c r="B68" s="98" t="s">
        <v>52</v>
      </c>
      <c r="C68" s="98"/>
      <c r="D68" s="98"/>
      <c r="E68" s="98"/>
      <c r="F68" s="99"/>
      <c r="G68" s="8" t="str">
        <f t="shared" si="5"/>
        <v>×</v>
      </c>
    </row>
    <row r="69" spans="1:8" ht="17.25" customHeight="1" x14ac:dyDescent="0.15">
      <c r="A69" s="21" t="s">
        <v>80</v>
      </c>
      <c r="B69" s="100" t="s">
        <v>53</v>
      </c>
      <c r="C69" s="100"/>
      <c r="D69" s="100"/>
      <c r="E69" s="100"/>
      <c r="F69" s="101"/>
      <c r="G69" s="8" t="str">
        <f t="shared" si="5"/>
        <v>×</v>
      </c>
    </row>
    <row r="70" spans="1:8" ht="17.25" customHeight="1" x14ac:dyDescent="0.15">
      <c r="A70" s="50"/>
      <c r="B70" s="50"/>
      <c r="C70" s="50"/>
      <c r="D70" s="50"/>
      <c r="E70" s="50"/>
      <c r="F70" s="50"/>
      <c r="G70" s="8"/>
    </row>
    <row r="71" spans="1:8" s="5" customFormat="1" ht="17.25" customHeight="1" x14ac:dyDescent="0.15">
      <c r="A71" s="93" t="s">
        <v>67</v>
      </c>
      <c r="B71" s="93"/>
      <c r="C71" s="93"/>
      <c r="D71" s="93"/>
      <c r="E71" s="93"/>
      <c r="F71" s="93"/>
      <c r="G71" s="8"/>
    </row>
    <row r="72" spans="1:8" ht="17.25" customHeight="1" x14ac:dyDescent="0.15">
      <c r="A72" s="6" t="s">
        <v>1</v>
      </c>
      <c r="B72" s="60" t="s">
        <v>0</v>
      </c>
      <c r="C72" s="60"/>
      <c r="D72" s="60"/>
      <c r="E72" s="60"/>
      <c r="F72" s="60"/>
      <c r="G72" s="8"/>
    </row>
    <row r="73" spans="1:8" ht="17.25" customHeight="1" x14ac:dyDescent="0.15">
      <c r="A73" s="21" t="s">
        <v>80</v>
      </c>
      <c r="B73" s="88" t="s">
        <v>56</v>
      </c>
      <c r="C73" s="88"/>
      <c r="D73" s="88"/>
      <c r="E73" s="88"/>
      <c r="F73" s="88"/>
      <c r="G73" s="8" t="str">
        <f t="shared" ref="G73:G77" si="6">IF(A73="☑","〇","×")</f>
        <v>×</v>
      </c>
    </row>
    <row r="74" spans="1:8" ht="17.25" customHeight="1" x14ac:dyDescent="0.15">
      <c r="A74" s="21" t="s">
        <v>80</v>
      </c>
      <c r="B74" s="88" t="s">
        <v>57</v>
      </c>
      <c r="C74" s="88"/>
      <c r="D74" s="88"/>
      <c r="E74" s="88"/>
      <c r="F74" s="88"/>
      <c r="G74" s="8" t="str">
        <f t="shared" si="6"/>
        <v>×</v>
      </c>
    </row>
    <row r="75" spans="1:8" ht="17.25" customHeight="1" x14ac:dyDescent="0.15">
      <c r="A75" s="21" t="s">
        <v>80</v>
      </c>
      <c r="B75" s="88" t="s">
        <v>58</v>
      </c>
      <c r="C75" s="88"/>
      <c r="D75" s="88"/>
      <c r="E75" s="88"/>
      <c r="F75" s="88"/>
      <c r="G75" s="8" t="str">
        <f t="shared" si="6"/>
        <v>×</v>
      </c>
    </row>
    <row r="76" spans="1:8" ht="17.25" customHeight="1" x14ac:dyDescent="0.15">
      <c r="A76" s="21" t="s">
        <v>80</v>
      </c>
      <c r="B76" s="88" t="s">
        <v>59</v>
      </c>
      <c r="C76" s="88"/>
      <c r="D76" s="88"/>
      <c r="E76" s="88"/>
      <c r="F76" s="88"/>
      <c r="G76" s="8" t="str">
        <f t="shared" si="6"/>
        <v>×</v>
      </c>
    </row>
    <row r="77" spans="1:8" ht="17.25" customHeight="1" x14ac:dyDescent="0.15">
      <c r="A77" s="21" t="s">
        <v>80</v>
      </c>
      <c r="B77" s="88" t="s">
        <v>60</v>
      </c>
      <c r="C77" s="88"/>
      <c r="D77" s="88"/>
      <c r="E77" s="88"/>
      <c r="F77" s="88"/>
      <c r="G77" s="8" t="str">
        <f t="shared" si="6"/>
        <v>×</v>
      </c>
    </row>
    <row r="78" spans="1:8" ht="17.25" customHeight="1" x14ac:dyDescent="0.15">
      <c r="A78" s="56"/>
      <c r="B78" s="56"/>
      <c r="C78" s="56"/>
      <c r="D78" s="56"/>
      <c r="E78" s="56"/>
      <c r="F78" s="56"/>
      <c r="G78" s="1" t="s">
        <v>61</v>
      </c>
      <c r="H78" s="1">
        <f>COUNTIF(G23:G29,"〇")</f>
        <v>1</v>
      </c>
    </row>
    <row r="79" spans="1:8" ht="17.25" customHeight="1" x14ac:dyDescent="0.15">
      <c r="A79" s="50"/>
      <c r="B79" s="108" t="str">
        <f>IF(H84=35,"kodomo@kitamitsuun.co.jp宛に添付しメールしてください。","同意されていない項目があります")</f>
        <v>同意されていない項目があります</v>
      </c>
      <c r="C79" s="108"/>
      <c r="D79" s="108"/>
      <c r="E79" s="108"/>
      <c r="F79" s="50"/>
      <c r="G79" s="1" t="s">
        <v>62</v>
      </c>
      <c r="H79" s="1">
        <f>COUNTIF(G33:G42,"〇")</f>
        <v>0</v>
      </c>
    </row>
    <row r="80" spans="1:8" ht="17.25" customHeight="1" x14ac:dyDescent="0.15">
      <c r="A80" s="50"/>
      <c r="B80" s="108"/>
      <c r="C80" s="108"/>
      <c r="D80" s="108"/>
      <c r="E80" s="108"/>
      <c r="F80" s="50"/>
      <c r="G80" s="1" t="s">
        <v>63</v>
      </c>
      <c r="H80" s="1">
        <f>COUNTIF(G46:G49,"〇")</f>
        <v>0</v>
      </c>
    </row>
    <row r="81" spans="1:8" x14ac:dyDescent="0.15">
      <c r="A81" s="50"/>
      <c r="B81" s="50"/>
      <c r="C81" s="50"/>
      <c r="D81" s="50"/>
      <c r="E81" s="50"/>
      <c r="F81" s="50"/>
      <c r="G81" s="1" t="s">
        <v>64</v>
      </c>
      <c r="H81" s="1">
        <f>COUNTIF(G57:G64,"〇")</f>
        <v>0</v>
      </c>
    </row>
    <row r="82" spans="1:8" x14ac:dyDescent="0.15">
      <c r="A82" s="50"/>
      <c r="B82" s="50"/>
      <c r="C82" s="50"/>
      <c r="D82" s="50"/>
      <c r="E82" s="50"/>
      <c r="F82" s="50"/>
      <c r="G82" s="1" t="s">
        <v>65</v>
      </c>
      <c r="H82" s="1">
        <f>COUNTIF(G67:G70,"〇")</f>
        <v>0</v>
      </c>
    </row>
    <row r="83" spans="1:8" x14ac:dyDescent="0.15">
      <c r="A83" s="50"/>
      <c r="B83" s="50"/>
      <c r="C83" s="50"/>
      <c r="D83" s="50"/>
      <c r="E83" s="50"/>
      <c r="F83" s="50"/>
      <c r="G83" s="1" t="s">
        <v>66</v>
      </c>
      <c r="H83" s="1">
        <f>COUNTIF(G73:G77,"〇")</f>
        <v>0</v>
      </c>
    </row>
    <row r="84" spans="1:8" x14ac:dyDescent="0.15">
      <c r="H84" s="1">
        <f>SUM(H78:H83)</f>
        <v>1</v>
      </c>
    </row>
  </sheetData>
  <sheetProtection algorithmName="SHA-512" hashValue="gY15PJPL6CTzp55yNBMYUnh8FmGYvMQLMiqxhqtb2+kq9svjml6N0vdVKqKqWwIFLPL2Fd4wZM+3L/A0H10d8A==" saltValue="9RV5FkkPN2odKZ8rKnvJhQ==" spinCount="100000" sheet="1" objects="1" scenarios="1"/>
  <mergeCells count="81">
    <mergeCell ref="A20:F20"/>
    <mergeCell ref="B7:E7"/>
    <mergeCell ref="B9:E9"/>
    <mergeCell ref="A70:F70"/>
    <mergeCell ref="A71:F71"/>
    <mergeCell ref="B24:F24"/>
    <mergeCell ref="B25:F25"/>
    <mergeCell ref="B26:F26"/>
    <mergeCell ref="B27:F27"/>
    <mergeCell ref="B28:F28"/>
    <mergeCell ref="B58:F58"/>
    <mergeCell ref="B59:F59"/>
    <mergeCell ref="B63:F63"/>
    <mergeCell ref="B66:F66"/>
    <mergeCell ref="A65:F65"/>
    <mergeCell ref="B56:F56"/>
    <mergeCell ref="A79:A80"/>
    <mergeCell ref="F79:F80"/>
    <mergeCell ref="A81:F83"/>
    <mergeCell ref="A78:F78"/>
    <mergeCell ref="B79:E80"/>
    <mergeCell ref="B73:F73"/>
    <mergeCell ref="B77:F77"/>
    <mergeCell ref="B74:F74"/>
    <mergeCell ref="B75:F75"/>
    <mergeCell ref="B76:F76"/>
    <mergeCell ref="B72:F72"/>
    <mergeCell ref="A43:F43"/>
    <mergeCell ref="A44:F44"/>
    <mergeCell ref="B48:F48"/>
    <mergeCell ref="A54:F54"/>
    <mergeCell ref="B67:F67"/>
    <mergeCell ref="B68:F68"/>
    <mergeCell ref="B69:F69"/>
    <mergeCell ref="B50:F50"/>
    <mergeCell ref="B51:F53"/>
    <mergeCell ref="B61:F61"/>
    <mergeCell ref="B62:F62"/>
    <mergeCell ref="A55:F55"/>
    <mergeCell ref="A64:F64"/>
    <mergeCell ref="B60:F60"/>
    <mergeCell ref="B57:F57"/>
    <mergeCell ref="B45:F45"/>
    <mergeCell ref="B46:F46"/>
    <mergeCell ref="B47:F47"/>
    <mergeCell ref="B29:F29"/>
    <mergeCell ref="A31:F31"/>
    <mergeCell ref="B32:F32"/>
    <mergeCell ref="B33:F33"/>
    <mergeCell ref="B35:F35"/>
    <mergeCell ref="B39:F39"/>
    <mergeCell ref="B40:F40"/>
    <mergeCell ref="B41:F41"/>
    <mergeCell ref="B42:F42"/>
    <mergeCell ref="B36:F36"/>
    <mergeCell ref="B37:F37"/>
    <mergeCell ref="A38:F38"/>
    <mergeCell ref="B49:F49"/>
    <mergeCell ref="B34:F34"/>
    <mergeCell ref="A30:F30"/>
    <mergeCell ref="A3:F3"/>
    <mergeCell ref="A21:F21"/>
    <mergeCell ref="B22:F22"/>
    <mergeCell ref="C13:E13"/>
    <mergeCell ref="C11:E11"/>
    <mergeCell ref="B15:E15"/>
    <mergeCell ref="C12:E12"/>
    <mergeCell ref="C14:E14"/>
    <mergeCell ref="C16:E16"/>
    <mergeCell ref="C17:E17"/>
    <mergeCell ref="C18:E18"/>
    <mergeCell ref="C19:E19"/>
    <mergeCell ref="B23:F23"/>
    <mergeCell ref="A1:F1"/>
    <mergeCell ref="A2:F2"/>
    <mergeCell ref="B5:E5"/>
    <mergeCell ref="B10:E10"/>
    <mergeCell ref="B8:E8"/>
    <mergeCell ref="B6:E6"/>
    <mergeCell ref="A5:A19"/>
    <mergeCell ref="F5:F19"/>
  </mergeCells>
  <phoneticPr fontId="4"/>
  <conditionalFormatting sqref="B79:E80">
    <cfRule type="expression" dxfId="1" priority="1">
      <formula>$B$79="同意されていない項目があります"</formula>
    </cfRule>
    <cfRule type="expression" dxfId="0" priority="2">
      <formula>$B$79="kodomo@kitamitsuun.co.jp宛に添付しメールしてください。"</formula>
    </cfRule>
  </conditionalFormatting>
  <pageMargins left="0.74803149606299213" right="0.74803149606299213" top="0.98425196850393704" bottom="0.98425196850393704" header="0.51181102362204722" footer="0.51181102362204722"/>
  <pageSetup paperSize="9" orientation="landscape" r:id="rId1"/>
  <rowBreaks count="3" manualBreakCount="3">
    <brk id="19" max="5" man="1"/>
    <brk id="43" max="5" man="1"/>
    <brk id="64"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95C9B91-B10C-43D5-8CE4-634FBCA71721}">
          <x14:formula1>
            <xm:f>事前確認!$AA$1:$AA$2</xm:f>
          </x14:formula1>
          <xm:sqref>A23:A29 A33:A37 A39:A42 A46:A49 A57:A63 A67:A69 A73:A77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事前確認</vt:lpstr>
      <vt:lpstr>申請確認チェックシート（部活動等）</vt:lpstr>
      <vt:lpstr>事前確認!Print_Area</vt:lpstr>
      <vt:lpstr>'申請確認チェックシート（部活動等）'!Print_Area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yoshida</cp:lastModifiedBy>
  <cp:lastPrinted>2025-09-29T02:20:43Z</cp:lastPrinted>
  <dcterms:created xsi:type="dcterms:W3CDTF">2025-09-18T05:00:10Z</dcterms:created>
  <dcterms:modified xsi:type="dcterms:W3CDTF">2025-10-07T01:06:49Z</dcterms:modified>
</cp:coreProperties>
</file>