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V001\yoshida00264$\★DATA★\HPB\会社ホームページ\HP001\kodomo\download\"/>
    </mc:Choice>
  </mc:AlternateContent>
  <xr:revisionPtr revIDLastSave="0" documentId="13_ncr:1_{644E2236-575B-492C-9C55-AE57FC7E9599}" xr6:coauthVersionLast="47" xr6:coauthVersionMax="47" xr10:uidLastSave="{00000000-0000-0000-0000-000000000000}"/>
  <bookViews>
    <workbookView xWindow="1800" yWindow="1365" windowWidth="28800" windowHeight="15345" tabRatio="853" xr2:uid="{00000000-000D-0000-FFFF-FFFF00000000}"/>
  </bookViews>
  <sheets>
    <sheet name="申請確認チェックシート（部活動等）" sheetId="10" r:id="rId1"/>
  </sheets>
  <definedNames>
    <definedName name="_xlnm.Print_Area" localSheetId="0">'申請確認チェックシート（部活動等）'!$A$1:$F$86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0" l="1"/>
  <c r="G78" i="10"/>
  <c r="G79" i="10"/>
  <c r="G80" i="10"/>
  <c r="G76" i="10"/>
  <c r="G71" i="10"/>
  <c r="G72" i="10"/>
  <c r="G70" i="10"/>
  <c r="G61" i="10"/>
  <c r="G62" i="10"/>
  <c r="G63" i="10"/>
  <c r="G64" i="10"/>
  <c r="G65" i="10"/>
  <c r="G66" i="10"/>
  <c r="G60" i="10"/>
  <c r="G50" i="10"/>
  <c r="G51" i="10"/>
  <c r="G52" i="10"/>
  <c r="G49" i="10"/>
  <c r="G43" i="10"/>
  <c r="G44" i="10"/>
  <c r="G45" i="10"/>
  <c r="G42" i="10"/>
  <c r="G37" i="10"/>
  <c r="G38" i="10"/>
  <c r="G39" i="10"/>
  <c r="G40" i="10"/>
  <c r="G36" i="10"/>
  <c r="G27" i="10"/>
  <c r="G28" i="10"/>
  <c r="G29" i="10"/>
  <c r="G30" i="10"/>
  <c r="G31" i="10"/>
  <c r="G26" i="10"/>
  <c r="G22" i="10"/>
  <c r="H81" i="10" l="1"/>
  <c r="H84" i="10"/>
  <c r="H83" i="10"/>
  <c r="H86" i="10"/>
  <c r="H85" i="10"/>
  <c r="H82" i="10"/>
  <c r="H87" i="10" l="1"/>
  <c r="B82" i="10" s="1"/>
</calcChain>
</file>

<file path=xl/sharedStrings.xml><?xml version="1.0" encoding="utf-8"?>
<sst xmlns="http://schemas.openxmlformats.org/spreadsheetml/2006/main" count="81" uniqueCount="67">
  <si>
    <t>確認事項</t>
  </si>
  <si>
    <t>チェック</t>
  </si>
  <si>
    <t>複数物品の申請は可だが、すべて共用備品の要件を満たす。</t>
    <phoneticPr fontId="4"/>
  </si>
  <si>
    <t>助成の可否および助成額は、各物品ごとに審査され、申請額どおりとならない場合がある。</t>
    <phoneticPr fontId="4"/>
  </si>
  <si>
    <t>【※個人支出を不可とする理由】</t>
    <rPh sb="2" eb="6">
      <t>コジンシシュツ</t>
    </rPh>
    <rPh sb="7" eb="9">
      <t>フカ</t>
    </rPh>
    <rPh sb="12" eb="14">
      <t>リユウ</t>
    </rPh>
    <phoneticPr fontId="4"/>
  </si>
  <si>
    <t>申請確認チェックシート（部活動等助成事業）</t>
    <phoneticPr fontId="4"/>
  </si>
  <si>
    <t>A. 応募資格（地域・団体）</t>
    <rPh sb="3" eb="5">
      <t>オウボ</t>
    </rPh>
    <rPh sb="5" eb="7">
      <t>シカク</t>
    </rPh>
    <rPh sb="8" eb="10">
      <t>チイキ</t>
    </rPh>
    <rPh sb="11" eb="13">
      <t>ダンタイ</t>
    </rPh>
    <phoneticPr fontId="4"/>
  </si>
  <si>
    <t>団体区分は、学校の部活動または地域クラブ活動（例：スポーツ少年団、北見市内認定地域クラブ、文化・芸術系の地域団体）であること。</t>
    <phoneticPr fontId="4"/>
  </si>
  <si>
    <t>非営利団体であること（営利事業を主目的としない）。</t>
    <phoneticPr fontId="4"/>
  </si>
  <si>
    <t>代表者が明確で、連絡責任者を置いていること。</t>
    <phoneticPr fontId="4"/>
  </si>
  <si>
    <t>直近総会資料・規約・会則等（名称・目的・体制・会計の基本が分かる書面）を備えていること。</t>
    <phoneticPr fontId="4"/>
  </si>
  <si>
    <t>活動の主たる対象は、児童・生徒（小学生・中学生・高校生）であること。</t>
    <phoneticPr fontId="4"/>
  </si>
  <si>
    <t>（学校の場合のみ）学校長の承認が得られていること。</t>
    <phoneticPr fontId="4"/>
  </si>
  <si>
    <t>B. 対象経費（物品・設備）／対象外の典型</t>
    <phoneticPr fontId="4"/>
  </si>
  <si>
    <t>申請物品は団体の共用備品として管理・保管すること。</t>
    <phoneticPr fontId="4"/>
  </si>
  <si>
    <t>年度をまたいで継続使用する耐久品であること（1年以上の使用計画がある）。</t>
    <phoneticPr fontId="4"/>
  </si>
  <si>
    <r>
      <rPr>
        <sz val="11"/>
        <color theme="1"/>
        <rFont val="Calibri"/>
        <family val="1"/>
      </rPr>
      <t xml:space="preserve"> </t>
    </r>
    <r>
      <rPr>
        <sz val="11"/>
        <color theme="1"/>
        <rFont val="BIZ UDP明朝 Medium"/>
        <family val="1"/>
        <charset val="128"/>
      </rPr>
      <t>個人の所有・使用が前提の衣類・用具ではないこと。</t>
    </r>
    <phoneticPr fontId="4"/>
  </si>
  <si>
    <r>
      <t>学校・団体の通常予算で購入すべき日用品（文房具、雑品、清掃用品</t>
    </r>
    <r>
      <rPr>
        <sz val="11"/>
        <color theme="1"/>
        <rFont val="Calibri"/>
        <family val="1"/>
      </rPr>
      <t xml:space="preserve"> </t>
    </r>
    <r>
      <rPr>
        <sz val="11"/>
        <color theme="1"/>
        <rFont val="BIZ UDP明朝 Medium"/>
        <family val="1"/>
        <charset val="128"/>
      </rPr>
      <t>等）ではないこと。</t>
    </r>
    <phoneticPr fontId="4"/>
  </si>
  <si>
    <t>二重助成に該当しないこと（同一物品を他制度で申請・受給していない）。</t>
    <phoneticPr fontId="4"/>
  </si>
  <si>
    <t>本事業は事後申請方式であることを理解していること。</t>
    <phoneticPr fontId="4"/>
  </si>
  <si>
    <t>未購入の物品は対象外であること。</t>
    <phoneticPr fontId="4"/>
  </si>
  <si>
    <t>支出は団体名義口座から行うことを原則とする（個人立替・個人名義のクレジットカード決済・代引き等の個人支出は不可）。</t>
    <phoneticPr fontId="4"/>
  </si>
  <si>
    <t>ボール・シャトル等、補充購入を前提とする消耗品は申請に含めていない。
例：野球・サッカー・バスケットボール・バレーボール・テニス・卓球の各種ボール、バドミントンシャトル 等</t>
    <phoneticPr fontId="4"/>
  </si>
  <si>
    <t>D. 提出方法・提出書類</t>
    <phoneticPr fontId="4"/>
  </si>
  <si>
    <t>提出方法はメールに限ること。</t>
    <phoneticPr fontId="4"/>
  </si>
  <si>
    <t>本申請（チェックシート提出後に事務局から送付される申請書）に、証憑書類を不足なく添付すること。</t>
    <phoneticPr fontId="4"/>
  </si>
  <si>
    <t>団体の概要が分かる書類（直近の総会資料・規約あるいは会則・団員募集チラシ）をすべて提出すること。</t>
    <phoneticPr fontId="4"/>
  </si>
  <si>
    <t>支払事実の証明として、領収書（宛名：団体名／対象期間内／金額が判読可）を提出すること。</t>
    <phoneticPr fontId="4"/>
  </si>
  <si>
    <t>物品の写真を提出すること（本申請時に物品がない場合は、届き次第速やかに提出。ただし年度をまたがないことが条件）。</t>
    <phoneticPr fontId="4"/>
  </si>
  <si>
    <t>団体名義口座の通帳見開きの写し（名義・口座番号が判読可）を提出すること。</t>
    <phoneticPr fontId="4"/>
  </si>
  <si>
    <t>E. 審査・通知・助成額</t>
    <phoneticPr fontId="4"/>
  </si>
  <si>
    <t>本チェックは資格確認のための一次提出であり、採択を約束するものではないことを理解した。</t>
    <phoneticPr fontId="4"/>
  </si>
  <si>
    <t>事務局の確認結果により申請書の送付の有無が決まること、ならびに本申請時には証憑書類等の追加提出要請に応じることに同意する。</t>
    <phoneticPr fontId="4"/>
  </si>
  <si>
    <t>助成決定後、当法人のホームページ等での採択団体名・助成対象・助成額等の公表に協力すること。</t>
    <phoneticPr fontId="4"/>
  </si>
  <si>
    <t>二重助成の禁止、不正・不適切受給時の助成取消・返還に同意すること。</t>
    <phoneticPr fontId="4"/>
  </si>
  <si>
    <t>申請内容・提出資料に虚偽がないことを誓約すること。</t>
    <phoneticPr fontId="4"/>
  </si>
  <si>
    <t>A</t>
    <phoneticPr fontId="4"/>
  </si>
  <si>
    <t>B</t>
    <phoneticPr fontId="4"/>
  </si>
  <si>
    <t>C</t>
    <phoneticPr fontId="4"/>
  </si>
  <si>
    <t>D</t>
    <phoneticPr fontId="4"/>
  </si>
  <si>
    <t>E</t>
    <phoneticPr fontId="4"/>
  </si>
  <si>
    <t>F</t>
    <phoneticPr fontId="4"/>
  </si>
  <si>
    <t>F. 同意事項</t>
    <phoneticPr fontId="4"/>
  </si>
  <si>
    <t>代表者情報</t>
    <rPh sb="0" eb="3">
      <t>ダイヒョウシャ</t>
    </rPh>
    <rPh sb="3" eb="5">
      <t>ジョウホウ</t>
    </rPh>
    <phoneticPr fontId="4"/>
  </si>
  <si>
    <t>申請団体情報</t>
    <rPh sb="2" eb="4">
      <t>ダンタイ</t>
    </rPh>
    <rPh sb="4" eb="6">
      <t>ジョウホウ</t>
    </rPh>
    <phoneticPr fontId="4"/>
  </si>
  <si>
    <t>所在地</t>
    <rPh sb="0" eb="3">
      <t>ショザイチ</t>
    </rPh>
    <phoneticPr fontId="4"/>
  </si>
  <si>
    <t>氏名</t>
    <rPh sb="0" eb="2">
      <t>シメイ</t>
    </rPh>
    <phoneticPr fontId="4"/>
  </si>
  <si>
    <t>役職名</t>
    <rPh sb="0" eb="3">
      <t>ヤクショクメイ</t>
    </rPh>
    <phoneticPr fontId="4"/>
  </si>
  <si>
    <t>担当者情報</t>
    <rPh sb="0" eb="3">
      <t>タントウシャ</t>
    </rPh>
    <rPh sb="3" eb="5">
      <t>ジョウホウ</t>
    </rPh>
    <phoneticPr fontId="4"/>
  </si>
  <si>
    <t>電話番号</t>
    <rPh sb="0" eb="4">
      <t>デンワバンゴウ</t>
    </rPh>
    <phoneticPr fontId="4"/>
  </si>
  <si>
    <t>メールアドレス</t>
    <phoneticPr fontId="4"/>
  </si>
  <si>
    <t>団体名（総会資料などで確認できる正式名称）</t>
    <rPh sb="0" eb="3">
      <t>ダンタイメイ</t>
    </rPh>
    <phoneticPr fontId="4"/>
  </si>
  <si>
    <t>団体の主たる活動拠点・所在地は、北見市／美幌町／津別町／訓子府町／置戸町のいずれかであること。　
※対象地域にまたがる体制の場合事前、照会済み。</t>
    <rPh sb="62" eb="64">
      <t>バアイ</t>
    </rPh>
    <rPh sb="64" eb="66">
      <t>ジゼン</t>
    </rPh>
    <rPh sb="67" eb="69">
      <t>ショウカイ</t>
    </rPh>
    <rPh sb="69" eb="70">
      <t>ズ</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</si>
  <si>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</si>
  <si>
    <t>〇</t>
    <phoneticPr fontId="4"/>
  </si>
  <si>
    <t>本事業の趣旨</t>
    <rPh sb="0" eb="3">
      <t>ホンジギョウ</t>
    </rPh>
    <rPh sb="4" eb="6">
      <t>シュシ</t>
    </rPh>
    <phoneticPr fontId="4"/>
  </si>
  <si>
    <t>地域の未来を担う子どもたちは、かけがえのない存在です。その子供たちが、自分が生まれ育った地域を想い故郷に愛着を抱く気持ちの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4"/>
  </si>
  <si>
    <r>
      <t>対象購入期間：令和8年4月1日〜</t>
    </r>
    <r>
      <rPr>
        <sz val="11"/>
        <color theme="1"/>
        <rFont val="BIZ UDP明朝 Medium"/>
        <family val="1"/>
        <charset val="128"/>
      </rPr>
      <t>9月30日</t>
    </r>
    <r>
      <rPr>
        <sz val="11"/>
        <color theme="1" tint="0.249977111117893"/>
        <rFont val="BIZ UDP明朝 Medium"/>
        <family val="1"/>
        <charset val="128"/>
      </rPr>
      <t xml:space="preserve"> </t>
    </r>
    <r>
      <rPr>
        <sz val="11"/>
        <rFont val="BIZ UDP明朝 Medium"/>
        <family val="1"/>
        <charset val="128"/>
      </rPr>
      <t>／ 申請受付期間：令和8年10月1日〜11月10日【締切当日23:59受信有効】</t>
    </r>
    <rPh sb="0" eb="2">
      <t>タイショウ</t>
    </rPh>
    <phoneticPr fontId="4"/>
  </si>
  <si>
    <t>対象購入期間（令和8年4月1日〜9月30日）に購入し、申請日までに支払済の物品のみを対象とすること。</t>
    <phoneticPr fontId="4"/>
  </si>
  <si>
    <t>本要件は、助成金が団体の正式な支出として適正に使用されたことを確認するために設けています。
当基金は公益財団法人として適正な経理処理と説明責任を果たす必要があるため、団体名義口座からの支出を必須とし、領収書・請求書・支払明細等の提出をお願いしています。</t>
    <rPh sb="95" eb="97">
      <t>ヒッス</t>
    </rPh>
    <phoneticPr fontId="4"/>
  </si>
  <si>
    <t>団体の活動の質向上に直接資するものであること。</t>
    <phoneticPr fontId="4"/>
  </si>
  <si>
    <t>C. 購入・支出の要件（事後申請方式）</t>
    <rPh sb="3" eb="5">
      <t>コウニュウ</t>
    </rPh>
    <rPh sb="6" eb="8">
      <t>シシュツ</t>
    </rPh>
    <rPh sb="9" eb="11">
      <t>ヨウケン</t>
    </rPh>
    <rPh sb="12" eb="14">
      <t>ジゴ</t>
    </rPh>
    <rPh sb="14" eb="16">
      <t>シンセイ</t>
    </rPh>
    <rPh sb="16" eb="18">
      <t>ホウシキ</t>
    </rPh>
    <phoneticPr fontId="4"/>
  </si>
  <si>
    <t>　　　〈対象外の典型（いずれにも該当しないことを確認する）</t>
    <rPh sb="24" eb="26">
      <t>カクニン</t>
    </rPh>
    <phoneticPr fontId="4"/>
  </si>
  <si>
    <t>申請金額は、助成対象として申請する物品の購入金額（税込）の合計である。</t>
    <phoneticPr fontId="4"/>
  </si>
  <si>
    <t>本申請（チェックシート提出後に事務局から送付される申請書）の受理後に理事会・評議員会の審査を経て、助成の可否が決定されることを理解している。</t>
    <phoneticPr fontId="4"/>
  </si>
  <si>
    <t>助成金額は、審査の結果により申請額と異なる場合があり、上限は30万円とし、申請件数が予算を上回る場合は按分により調整される。</t>
    <phoneticPr fontId="4"/>
  </si>
  <si>
    <t>購入事実の証明として、請求書等（品目・数量・金額が判読可）を提出すること。
※納品書やEC購入時の注文履歴ページの印刷も可</t>
    <rPh sb="60" eb="6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</si>
</sst>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theme="1"/>
      <name val="BIZ UDP明朝 Medium"/>
      <family val="1"/>
      <charset val="128"/>
    </font>
    <font>
      <sz val="14"/>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sz val="11"/>
      <color theme="1" tint="0.249977111117893"/>
      <name val="BIZ UDP明朝 Medium"/>
      <family val="1"/>
      <charset val="128"/>
    </font>
    <font>
      <sz val="11"/>
      <color theme="1"/>
      <name val="Calibri"/>
      <family val="1"/>
    </font>
  </fonts>
  <fills count="4">
    <fill>
      <patternFill patternType="none"/>
    </fill>
    <fill>
      <patternFill patternType="gray125"/>
    </fill>
    <fill>
      <patternFill patternType="solid">
        <fgColor rgb="FFF2F2F2"/>
      </patternFill>
    </fill>
    <fill>
      <patternFill patternType="solid">
        <fgColor rgb="FFFF0000"/>
        <bgColor indexed="64"/>
      </patternFill>
    </fill>
  </fills>
  <borders count="56">
    <border>
      <left/>
      <right/>
      <top/>
      <bottom/>
      <diagonal/>
    </border>
    <border>
      <left style="thin">
        <color rgb="FFCCCCCC"/>
      </left>
      <right style="thin">
        <color rgb="FFCCCCCC"/>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style="thick">
        <color auto="1"/>
      </left>
      <right/>
      <top/>
      <bottom/>
      <diagonal/>
    </border>
    <border>
      <left/>
      <right style="thick">
        <color auto="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rgb="FFCCCCCC"/>
      </left>
      <right style="thin">
        <color rgb="FFCCCCCC"/>
      </right>
      <top style="thin">
        <color rgb="FFCCCCCC"/>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diagonal/>
    </border>
    <border>
      <left/>
      <right/>
      <top/>
      <bottom style="thin">
        <color rgb="FFCCCCCC"/>
      </bottom>
      <diagonal/>
    </border>
    <border>
      <left/>
      <right/>
      <top style="thin">
        <color theme="0" tint="-0.14996795556505021"/>
      </top>
      <bottom/>
      <diagonal/>
    </border>
    <border>
      <left/>
      <right/>
      <top/>
      <bottom style="thin">
        <color theme="0" tint="-0.14996795556505021"/>
      </bottom>
      <diagonal/>
    </border>
    <border>
      <left/>
      <right/>
      <top/>
      <bottom style="double">
        <color auto="1"/>
      </bottom>
      <diagonal/>
    </border>
    <border>
      <left style="thick">
        <color auto="1"/>
      </left>
      <right/>
      <top/>
      <bottom style="double">
        <color auto="1"/>
      </bottom>
      <diagonal/>
    </border>
    <border>
      <left/>
      <right style="thick">
        <color auto="1"/>
      </right>
      <top/>
      <bottom style="double">
        <color auto="1"/>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ck">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style="thin">
        <color auto="1"/>
      </top>
      <bottom style="medium">
        <color auto="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rgb="FFCCCCCC"/>
      </left>
      <right style="thin">
        <color theme="0" tint="-0.14990691854609822"/>
      </right>
      <top style="thin">
        <color rgb="FFCCCCCC"/>
      </top>
      <bottom style="thin">
        <color rgb="FFCCCCCC"/>
      </bottom>
      <diagonal/>
    </border>
    <border>
      <left/>
      <right style="thin">
        <color theme="0" tint="-0.14990691854609822"/>
      </right>
      <top style="thin">
        <color theme="0" tint="-0.14996795556505021"/>
      </top>
      <bottom style="thin">
        <color theme="0" tint="-0.14996795556505021"/>
      </bottom>
      <diagonal/>
    </border>
    <border>
      <left style="thin">
        <color rgb="FFCCCCCC"/>
      </left>
      <right/>
      <top/>
      <bottom/>
      <diagonal/>
    </border>
    <border>
      <left style="thin">
        <color rgb="FFCCCCCC"/>
      </left>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right style="thin">
        <color rgb="FFCCCCCC"/>
      </right>
      <top style="thin">
        <color rgb="FFCCCCCC"/>
      </top>
      <bottom/>
      <diagonal/>
    </border>
    <border>
      <left/>
      <right style="thin">
        <color rgb="FFCCCCCC"/>
      </right>
      <top/>
      <bottom/>
      <diagonal/>
    </border>
    <border>
      <left/>
      <right style="thin">
        <color rgb="FFCCCCCC"/>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0691854609822"/>
      </bottom>
      <diagonal/>
    </border>
    <border>
      <left style="thin">
        <color theme="0" tint="-0.14996795556505021"/>
      </left>
      <right style="thin">
        <color theme="0" tint="-0.14990691854609822"/>
      </right>
      <top style="thin">
        <color theme="0" tint="-0.14996795556505021"/>
      </top>
      <bottom style="thin">
        <color theme="0" tint="-0.14990691854609822"/>
      </bottom>
      <diagonal/>
    </border>
  </borders>
  <cellStyleXfs count="5">
    <xf numFmtId="0" fontId="0" fillId="0" borderId="0"/>
    <xf numFmtId="0" fontId="3" fillId="0" borderId="0">
      <alignment vertical="center"/>
    </xf>
    <xf numFmtId="0" fontId="2" fillId="0" borderId="0">
      <alignment vertical="center"/>
    </xf>
    <xf numFmtId="0" fontId="5" fillId="0" borderId="0"/>
    <xf numFmtId="0" fontId="1" fillId="0" borderId="0">
      <alignment vertical="center"/>
    </xf>
  </cellStyleXfs>
  <cellXfs count="95">
    <xf numFmtId="0" fontId="0" fillId="0" borderId="0" xfId="0"/>
    <xf numFmtId="0" fontId="6" fillId="0" borderId="0" xfId="0" applyFont="1"/>
    <xf numFmtId="0" fontId="6" fillId="0" borderId="0" xfId="0" applyFont="1" applyAlignment="1">
      <alignment vertical="center"/>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6" fillId="0" borderId="0" xfId="4" applyFont="1" applyAlignment="1">
      <alignment horizontal="center" vertical="center"/>
    </xf>
    <xf numFmtId="0" fontId="6" fillId="3" borderId="0" xfId="0" applyFont="1" applyFill="1"/>
    <xf numFmtId="0" fontId="6" fillId="0" borderId="28" xfId="0" applyFont="1" applyBorder="1"/>
    <xf numFmtId="0" fontId="6" fillId="0" borderId="31" xfId="0" applyFont="1" applyBorder="1"/>
    <xf numFmtId="0" fontId="8" fillId="2" borderId="42" xfId="0" applyFont="1" applyFill="1" applyBorder="1" applyAlignment="1">
      <alignment horizontal="center" vertical="center" wrapText="1"/>
    </xf>
    <xf numFmtId="0" fontId="6" fillId="0" borderId="12" xfId="4" applyFont="1" applyBorder="1" applyAlignment="1">
      <alignment horizontal="center" vertical="center"/>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10" fillId="3" borderId="0" xfId="0" applyFont="1" applyFill="1" applyAlignment="1">
      <alignment horizontal="left" vertical="top" wrapText="1"/>
    </xf>
    <xf numFmtId="0" fontId="6" fillId="0" borderId="3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0" xfId="0" applyFont="1" applyAlignment="1">
      <alignment horizontal="center"/>
    </xf>
    <xf numFmtId="49" fontId="6" fillId="0" borderId="38" xfId="0" applyNumberFormat="1" applyFont="1" applyBorder="1" applyAlignment="1" applyProtection="1">
      <alignment horizontal="center" vertical="center"/>
      <protection locked="0"/>
    </xf>
    <xf numFmtId="49" fontId="6" fillId="0" borderId="26" xfId="0" applyNumberFormat="1" applyFont="1" applyBorder="1" applyAlignment="1" applyProtection="1">
      <alignment horizontal="center" vertical="center"/>
      <protection locked="0"/>
    </xf>
    <xf numFmtId="0" fontId="9" fillId="0" borderId="0" xfId="0" applyFont="1" applyAlignment="1">
      <alignment horizontal="left" vertical="center" wrapText="1"/>
    </xf>
    <xf numFmtId="0" fontId="6" fillId="0" borderId="0" xfId="0" applyFont="1" applyAlignment="1">
      <alignment horizontal="left" vertical="top" wrapText="1"/>
    </xf>
    <xf numFmtId="0" fontId="11" fillId="0" borderId="8" xfId="0" applyFont="1" applyBorder="1" applyAlignment="1">
      <alignment horizontal="left" vertical="top" wrapText="1"/>
    </xf>
    <xf numFmtId="0" fontId="6" fillId="0" borderId="7" xfId="0" applyFont="1" applyBorder="1" applyAlignment="1">
      <alignment horizontal="left"/>
    </xf>
    <xf numFmtId="0" fontId="6" fillId="0" borderId="3" xfId="0" applyFont="1" applyBorder="1" applyAlignment="1">
      <alignment horizontal="left"/>
    </xf>
    <xf numFmtId="0" fontId="6" fillId="0" borderId="2" xfId="0" applyFont="1" applyBorder="1" applyAlignment="1">
      <alignment horizontal="left"/>
    </xf>
    <xf numFmtId="0" fontId="10" fillId="0" borderId="24" xfId="0" applyFont="1" applyBorder="1" applyAlignment="1">
      <alignment horizontal="left" vertical="top" wrapText="1"/>
    </xf>
    <xf numFmtId="0" fontId="10" fillId="0" borderId="23" xfId="0" applyFont="1" applyBorder="1" applyAlignment="1">
      <alignment horizontal="left" vertical="top" wrapText="1"/>
    </xf>
    <xf numFmtId="0" fontId="10" fillId="0" borderId="25" xfId="0" applyFont="1" applyBorder="1" applyAlignment="1">
      <alignment horizontal="left" vertical="top" wrapText="1"/>
    </xf>
    <xf numFmtId="0" fontId="6" fillId="0" borderId="0" xfId="0" applyFont="1" applyAlignment="1">
      <alignment horizontal="center"/>
    </xf>
    <xf numFmtId="0" fontId="6" fillId="0" borderId="51" xfId="0" applyFont="1" applyBorder="1" applyAlignment="1">
      <alignment horizontal="left" vertical="center" wrapText="1"/>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vertical="center"/>
    </xf>
    <xf numFmtId="0" fontId="6" fillId="0" borderId="45" xfId="0" applyFont="1" applyBorder="1" applyAlignment="1">
      <alignment vertical="center"/>
    </xf>
    <xf numFmtId="0" fontId="6" fillId="0" borderId="19" xfId="0" applyFont="1" applyBorder="1" applyAlignment="1">
      <alignment horizontal="center"/>
    </xf>
    <xf numFmtId="0" fontId="10" fillId="0" borderId="0" xfId="0" applyFont="1" applyAlignment="1">
      <alignment horizontal="left" vertical="top" wrapText="1"/>
    </xf>
    <xf numFmtId="0" fontId="6" fillId="0" borderId="0" xfId="0" applyFont="1"/>
    <xf numFmtId="0" fontId="11" fillId="0" borderId="0" xfId="0" applyFont="1" applyAlignment="1">
      <alignment horizontal="left" vertical="center" wrapText="1"/>
    </xf>
    <xf numFmtId="0" fontId="8" fillId="2" borderId="1" xfId="0" applyFont="1" applyFill="1" applyBorder="1" applyAlignment="1">
      <alignment horizontal="center" vertical="center" wrapText="1"/>
    </xf>
    <xf numFmtId="0" fontId="8" fillId="0" borderId="1" xfId="0" applyFont="1" applyBorder="1"/>
    <xf numFmtId="0" fontId="6" fillId="0" borderId="36" xfId="0" applyFont="1" applyBorder="1" applyAlignment="1">
      <alignment horizontal="left"/>
    </xf>
    <xf numFmtId="0" fontId="6" fillId="0" borderId="32" xfId="0" applyFont="1" applyBorder="1" applyAlignment="1">
      <alignment horizontal="left"/>
    </xf>
    <xf numFmtId="0" fontId="6" fillId="0" borderId="33" xfId="0" applyFont="1" applyBorder="1" applyAlignment="1">
      <alignment horizontal="left"/>
    </xf>
    <xf numFmtId="0" fontId="6" fillId="0" borderId="34" xfId="0" applyFont="1" applyBorder="1" applyAlignment="1">
      <alignment horizontal="left"/>
    </xf>
    <xf numFmtId="0" fontId="6" fillId="0" borderId="29" xfId="0" applyFont="1" applyBorder="1" applyAlignment="1">
      <alignment horizontal="left"/>
    </xf>
    <xf numFmtId="0" fontId="6" fillId="0" borderId="30" xfId="0" applyFont="1" applyBorder="1" applyAlignment="1">
      <alignment horizontal="left"/>
    </xf>
    <xf numFmtId="0" fontId="6" fillId="0" borderId="36"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45"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46" xfId="0" applyFont="1" applyBorder="1" applyAlignment="1">
      <alignment horizontal="left" vertical="center" wrapText="1"/>
    </xf>
    <xf numFmtId="0" fontId="6" fillId="0" borderId="44" xfId="0" applyFont="1" applyBorder="1" applyAlignment="1">
      <alignment horizontal="left" vertical="center"/>
    </xf>
    <xf numFmtId="0" fontId="6" fillId="0" borderId="13" xfId="0" applyFont="1" applyBorder="1" applyAlignment="1">
      <alignment horizontal="left" vertical="center"/>
    </xf>
    <xf numFmtId="0" fontId="6" fillId="0" borderId="47" xfId="0" applyFont="1" applyBorder="1" applyAlignment="1">
      <alignment horizontal="left" vertical="center"/>
    </xf>
    <xf numFmtId="0" fontId="8" fillId="2" borderId="11" xfId="0" applyFont="1" applyFill="1" applyBorder="1" applyAlignment="1">
      <alignment horizontal="center" vertical="center" wrapText="1"/>
    </xf>
    <xf numFmtId="0" fontId="8" fillId="0" borderId="11" xfId="0" applyFont="1" applyBorder="1"/>
    <xf numFmtId="0" fontId="8" fillId="0" borderId="45" xfId="0" applyFont="1" applyBorder="1"/>
    <xf numFmtId="0" fontId="11" fillId="0" borderId="20"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1" xfId="0" applyFont="1" applyBorder="1" applyAlignment="1">
      <alignment horizontal="center"/>
    </xf>
    <xf numFmtId="0" fontId="6" fillId="0" borderId="43" xfId="0" applyFont="1" applyBorder="1" applyAlignment="1">
      <alignment horizontal="left" vertical="center" wrapText="1"/>
    </xf>
    <xf numFmtId="0" fontId="6" fillId="0" borderId="14" xfId="0" applyFont="1" applyBorder="1" applyAlignment="1">
      <alignment horizontal="left" vertical="center" shrinkToFit="1"/>
    </xf>
    <xf numFmtId="0" fontId="6" fillId="0" borderId="50" xfId="0" applyFont="1" applyBorder="1" applyAlignment="1">
      <alignment horizontal="left" vertical="center" shrinkToFit="1"/>
    </xf>
    <xf numFmtId="0" fontId="8" fillId="0" borderId="0" xfId="0" applyFont="1" applyAlignment="1">
      <alignment horizontal="left" vertical="center" wrapText="1"/>
    </xf>
    <xf numFmtId="0" fontId="8" fillId="0" borderId="52" xfId="0" applyFont="1" applyBorder="1" applyAlignment="1">
      <alignment horizontal="left" vertical="center" wrapText="1"/>
    </xf>
    <xf numFmtId="0" fontId="6" fillId="0" borderId="0" xfId="0" applyFont="1" applyAlignment="1">
      <alignment horizontal="left" vertical="center" wrapText="1"/>
    </xf>
    <xf numFmtId="0" fontId="6" fillId="0" borderId="52" xfId="0" applyFont="1" applyBorder="1" applyAlignment="1">
      <alignment horizontal="left" vertical="center" wrapText="1"/>
    </xf>
    <xf numFmtId="0" fontId="6" fillId="0" borderId="22" xfId="0" applyFont="1" applyBorder="1" applyAlignment="1">
      <alignment horizontal="left" vertical="center" wrapText="1"/>
    </xf>
    <xf numFmtId="0" fontId="6" fillId="0" borderId="53" xfId="0" applyFont="1" applyBorder="1" applyAlignment="1">
      <alignment horizontal="left" vertical="center" wrapText="1"/>
    </xf>
    <xf numFmtId="0" fontId="7" fillId="0" borderId="0" xfId="0" applyFont="1" applyAlignment="1">
      <alignment horizontal="center" vertical="center"/>
    </xf>
    <xf numFmtId="0" fontId="8" fillId="2" borderId="43" xfId="0" applyFont="1" applyFill="1" applyBorder="1" applyAlignment="1">
      <alignment horizontal="center" vertical="center" wrapText="1"/>
    </xf>
    <xf numFmtId="0" fontId="11" fillId="0" borderId="22" xfId="0" applyFont="1" applyBorder="1" applyAlignment="1">
      <alignment horizontal="left" vertical="center" wrapText="1"/>
    </xf>
    <xf numFmtId="0" fontId="6" fillId="0" borderId="1" xfId="0" applyFont="1" applyBorder="1" applyAlignment="1">
      <alignmen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cellXfs>
  <cellStyles count="5">
    <cellStyle name="標準" xfId="0" builtinId="0"/>
    <cellStyle name="標準 2" xfId="1" xr:uid="{A43ADE4B-EF7D-4369-AC47-FCACDC018795}"/>
    <cellStyle name="標準 2 2" xfId="2" xr:uid="{AC578049-01B6-4156-BF88-3510C16CED66}"/>
    <cellStyle name="標準 2 2 2" xfId="4" xr:uid="{A508BF75-F07D-4C60-93C1-47F25137E59F}"/>
    <cellStyle name="標準 3" xfId="3" xr:uid="{55007744-00D2-4C5F-B63A-331219A53507}"/>
  </cellStyles>
  <dxfs count="2">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bgColor rgb="FFFF66CC"/>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C913-B1C5-43BF-B7CF-F5AC22220B93}">
  <sheetPr>
    <tabColor theme="4" tint="0.59999389629810485"/>
  </sheetPr>
  <dimension ref="A1:H87"/>
  <sheetViews>
    <sheetView tabSelected="1" view="pageBreakPreview" zoomScaleNormal="150" zoomScaleSheetLayoutView="100" workbookViewId="0">
      <selection activeCell="B7" sqref="B7:E7"/>
    </sheetView>
  </sheetViews>
  <sheetFormatPr defaultRowHeight="13.5" x14ac:dyDescent="0.15"/>
  <cols>
    <col min="1" max="1" width="8.5" style="1" customWidth="1"/>
    <col min="2" max="2" width="73.875" style="1" customWidth="1"/>
    <col min="3" max="3" width="20" style="1" customWidth="1"/>
    <col min="4" max="5" width="10" style="1" customWidth="1"/>
    <col min="6" max="6" width="8.5" style="1" customWidth="1"/>
    <col min="7" max="7" width="3.625" style="1" hidden="1" customWidth="1"/>
    <col min="8" max="8" width="3" style="1" hidden="1" customWidth="1"/>
    <col min="9" max="9" width="9" style="1" customWidth="1"/>
    <col min="10" max="16384" width="9" style="1"/>
  </cols>
  <sheetData>
    <row r="1" spans="1:6" ht="35.25" customHeight="1" x14ac:dyDescent="0.15">
      <c r="A1" s="20" t="s">
        <v>5</v>
      </c>
      <c r="B1" s="20"/>
      <c r="C1" s="20"/>
      <c r="D1" s="20"/>
      <c r="E1" s="20"/>
      <c r="F1" s="20"/>
    </row>
    <row r="2" spans="1:6" ht="105" customHeight="1" x14ac:dyDescent="0.15">
      <c r="A2" s="21" t="s">
        <v>53</v>
      </c>
      <c r="B2" s="21"/>
      <c r="C2" s="21"/>
      <c r="D2" s="21"/>
      <c r="E2" s="21"/>
      <c r="F2" s="21"/>
    </row>
    <row r="3" spans="1:6" ht="17.25" customHeight="1" x14ac:dyDescent="0.15">
      <c r="A3" s="36" t="s">
        <v>57</v>
      </c>
      <c r="B3" s="37"/>
      <c r="C3" s="37"/>
      <c r="D3" s="37"/>
      <c r="E3" s="37"/>
      <c r="F3" s="37"/>
    </row>
    <row r="4" spans="1:6" ht="13.5" customHeight="1" x14ac:dyDescent="0.15">
      <c r="A4" s="13"/>
      <c r="B4" s="6"/>
      <c r="C4" s="6"/>
      <c r="D4" s="6"/>
      <c r="E4" s="6"/>
      <c r="F4" s="6"/>
    </row>
    <row r="5" spans="1:6" ht="15" customHeight="1" thickBot="1" x14ac:dyDescent="0.2">
      <c r="A5" s="29"/>
      <c r="B5" s="22" t="s">
        <v>44</v>
      </c>
      <c r="C5" s="22"/>
      <c r="D5" s="22"/>
      <c r="E5" s="22"/>
      <c r="F5" s="29"/>
    </row>
    <row r="6" spans="1:6" ht="15" customHeight="1" thickTop="1" thickBot="1" x14ac:dyDescent="0.2">
      <c r="A6" s="29"/>
      <c r="B6" s="26" t="s">
        <v>51</v>
      </c>
      <c r="C6" s="27"/>
      <c r="D6" s="27"/>
      <c r="E6" s="28"/>
      <c r="F6" s="29"/>
    </row>
    <row r="7" spans="1:6" ht="30" customHeight="1" thickTop="1" thickBot="1" x14ac:dyDescent="0.2">
      <c r="A7" s="29"/>
      <c r="B7" s="92"/>
      <c r="C7" s="93"/>
      <c r="D7" s="93"/>
      <c r="E7" s="94"/>
      <c r="F7" s="29"/>
    </row>
    <row r="8" spans="1:6" ht="15" customHeight="1" thickBot="1" x14ac:dyDescent="0.2">
      <c r="A8" s="29"/>
      <c r="B8" s="23" t="s">
        <v>45</v>
      </c>
      <c r="C8" s="24"/>
      <c r="D8" s="24"/>
      <c r="E8" s="25"/>
      <c r="F8" s="29"/>
    </row>
    <row r="9" spans="1:6" ht="30" customHeight="1" thickTop="1" thickBot="1" x14ac:dyDescent="0.2">
      <c r="A9" s="29"/>
      <c r="B9" s="92"/>
      <c r="C9" s="93"/>
      <c r="D9" s="93"/>
      <c r="E9" s="94"/>
      <c r="F9" s="29"/>
    </row>
    <row r="10" spans="1:6" ht="15" customHeight="1" thickBot="1" x14ac:dyDescent="0.2">
      <c r="A10" s="29"/>
      <c r="B10" s="23" t="s">
        <v>43</v>
      </c>
      <c r="C10" s="24"/>
      <c r="D10" s="24"/>
      <c r="E10" s="25"/>
      <c r="F10" s="29"/>
    </row>
    <row r="11" spans="1:6" ht="15" customHeight="1" thickTop="1" x14ac:dyDescent="0.15">
      <c r="A11" s="29"/>
      <c r="B11" s="7" t="s">
        <v>46</v>
      </c>
      <c r="C11" s="44" t="s">
        <v>47</v>
      </c>
      <c r="D11" s="45"/>
      <c r="E11" s="46"/>
      <c r="F11" s="29"/>
    </row>
    <row r="12" spans="1:6" ht="30" customHeight="1" x14ac:dyDescent="0.15">
      <c r="A12" s="29"/>
      <c r="B12" s="14"/>
      <c r="C12" s="47"/>
      <c r="D12" s="48"/>
      <c r="E12" s="49"/>
      <c r="F12" s="29"/>
    </row>
    <row r="13" spans="1:6" ht="15" customHeight="1" x14ac:dyDescent="0.15">
      <c r="A13" s="29"/>
      <c r="B13" s="8" t="s">
        <v>49</v>
      </c>
      <c r="C13" s="41" t="s">
        <v>50</v>
      </c>
      <c r="D13" s="42"/>
      <c r="E13" s="43"/>
      <c r="F13" s="29"/>
    </row>
    <row r="14" spans="1:6" ht="30" customHeight="1" thickBot="1" x14ac:dyDescent="0.2">
      <c r="A14" s="29"/>
      <c r="B14" s="18"/>
      <c r="C14" s="50"/>
      <c r="D14" s="51"/>
      <c r="E14" s="52"/>
      <c r="F14" s="29"/>
    </row>
    <row r="15" spans="1:6" ht="15" customHeight="1" thickBot="1" x14ac:dyDescent="0.2">
      <c r="A15" s="29"/>
      <c r="B15" s="23" t="s">
        <v>48</v>
      </c>
      <c r="C15" s="24"/>
      <c r="D15" s="24"/>
      <c r="E15" s="25"/>
      <c r="F15" s="29"/>
    </row>
    <row r="16" spans="1:6" ht="15" customHeight="1" thickTop="1" x14ac:dyDescent="0.15">
      <c r="A16" s="29"/>
      <c r="B16" s="7" t="s">
        <v>46</v>
      </c>
      <c r="C16" s="44" t="s">
        <v>47</v>
      </c>
      <c r="D16" s="45"/>
      <c r="E16" s="46"/>
      <c r="F16" s="29"/>
    </row>
    <row r="17" spans="1:7" ht="30" customHeight="1" x14ac:dyDescent="0.15">
      <c r="A17" s="29"/>
      <c r="B17" s="15"/>
      <c r="C17" s="53"/>
      <c r="D17" s="54"/>
      <c r="E17" s="55"/>
      <c r="F17" s="29"/>
    </row>
    <row r="18" spans="1:7" ht="15" customHeight="1" x14ac:dyDescent="0.15">
      <c r="A18" s="29"/>
      <c r="B18" s="8" t="s">
        <v>49</v>
      </c>
      <c r="C18" s="41" t="s">
        <v>50</v>
      </c>
      <c r="D18" s="42"/>
      <c r="E18" s="43"/>
      <c r="F18" s="29"/>
    </row>
    <row r="19" spans="1:7" ht="30" customHeight="1" thickBot="1" x14ac:dyDescent="0.2">
      <c r="A19" s="29"/>
      <c r="B19" s="19"/>
      <c r="C19" s="56"/>
      <c r="D19" s="57"/>
      <c r="E19" s="58"/>
      <c r="F19" s="29"/>
    </row>
    <row r="20" spans="1:7" ht="15" customHeight="1" thickTop="1" x14ac:dyDescent="0.15">
      <c r="A20" s="29"/>
      <c r="B20" s="29"/>
      <c r="C20" s="29"/>
      <c r="D20" s="29"/>
      <c r="E20" s="29"/>
      <c r="F20" s="29"/>
    </row>
    <row r="21" spans="1:7" ht="20.100000000000001" customHeight="1" x14ac:dyDescent="0.15">
      <c r="A21" s="89" t="s">
        <v>55</v>
      </c>
      <c r="B21" s="90"/>
      <c r="C21" s="90"/>
      <c r="D21" s="90"/>
      <c r="E21" s="90"/>
      <c r="F21" s="91"/>
    </row>
    <row r="22" spans="1:7" ht="60" customHeight="1" x14ac:dyDescent="0.15">
      <c r="A22" s="16" t="b">
        <v>0</v>
      </c>
      <c r="B22" s="59" t="s">
        <v>56</v>
      </c>
      <c r="C22" s="88"/>
      <c r="D22" s="88"/>
      <c r="E22" s="88"/>
      <c r="F22" s="88"/>
      <c r="G22" s="5" t="str">
        <f>IF(A22=TRUE,"〇","×")</f>
        <v>×</v>
      </c>
    </row>
    <row r="23" spans="1:7" ht="20.100000000000001" customHeight="1" x14ac:dyDescent="0.15">
      <c r="A23" s="17"/>
      <c r="B23" s="17"/>
      <c r="C23" s="17"/>
      <c r="D23" s="17"/>
      <c r="E23" s="17"/>
      <c r="F23" s="17"/>
    </row>
    <row r="24" spans="1:7" ht="20.100000000000001" customHeight="1" x14ac:dyDescent="0.15">
      <c r="A24" s="38" t="s">
        <v>6</v>
      </c>
      <c r="B24" s="38"/>
      <c r="C24" s="38"/>
      <c r="D24" s="38"/>
      <c r="E24" s="38"/>
      <c r="F24" s="38"/>
    </row>
    <row r="25" spans="1:7" ht="20.100000000000001" customHeight="1" x14ac:dyDescent="0.15">
      <c r="A25" s="3" t="s">
        <v>1</v>
      </c>
      <c r="B25" s="39" t="s">
        <v>0</v>
      </c>
      <c r="C25" s="40"/>
      <c r="D25" s="40"/>
      <c r="E25" s="40"/>
      <c r="F25" s="40"/>
    </row>
    <row r="26" spans="1:7" ht="20.100000000000001" customHeight="1" x14ac:dyDescent="0.15">
      <c r="A26" s="16" t="b">
        <v>0</v>
      </c>
      <c r="B26" s="59" t="s">
        <v>7</v>
      </c>
      <c r="C26" s="60"/>
      <c r="D26" s="60"/>
      <c r="E26" s="60"/>
      <c r="F26" s="60"/>
      <c r="G26" s="5" t="str">
        <f>IF(A26=TRUE,"〇","×")</f>
        <v>×</v>
      </c>
    </row>
    <row r="27" spans="1:7" ht="39.950000000000003" customHeight="1" x14ac:dyDescent="0.15">
      <c r="A27" s="16" t="b">
        <v>0</v>
      </c>
      <c r="B27" s="59" t="s">
        <v>52</v>
      </c>
      <c r="C27" s="60"/>
      <c r="D27" s="60"/>
      <c r="E27" s="60"/>
      <c r="F27" s="60"/>
      <c r="G27" s="5" t="str">
        <f t="shared" ref="G27:G31" si="0">IF(A27=TRUE,"〇","×")</f>
        <v>×</v>
      </c>
    </row>
    <row r="28" spans="1:7" ht="20.100000000000001" customHeight="1" x14ac:dyDescent="0.15">
      <c r="A28" s="16" t="b">
        <v>0</v>
      </c>
      <c r="B28" s="59" t="s">
        <v>8</v>
      </c>
      <c r="C28" s="60"/>
      <c r="D28" s="60"/>
      <c r="E28" s="60"/>
      <c r="F28" s="60"/>
      <c r="G28" s="5" t="str">
        <f t="shared" si="0"/>
        <v>×</v>
      </c>
    </row>
    <row r="29" spans="1:7" ht="20.100000000000001" customHeight="1" x14ac:dyDescent="0.15">
      <c r="A29" s="16" t="b">
        <v>0</v>
      </c>
      <c r="B29" s="59" t="s">
        <v>9</v>
      </c>
      <c r="C29" s="60"/>
      <c r="D29" s="60"/>
      <c r="E29" s="60"/>
      <c r="F29" s="60"/>
      <c r="G29" s="5" t="str">
        <f t="shared" si="0"/>
        <v>×</v>
      </c>
    </row>
    <row r="30" spans="1:7" ht="20.100000000000001" customHeight="1" x14ac:dyDescent="0.15">
      <c r="A30" s="16" t="b">
        <v>0</v>
      </c>
      <c r="B30" s="59" t="s">
        <v>10</v>
      </c>
      <c r="C30" s="60"/>
      <c r="D30" s="60"/>
      <c r="E30" s="60"/>
      <c r="F30" s="60"/>
      <c r="G30" s="5" t="str">
        <f t="shared" si="0"/>
        <v>×</v>
      </c>
    </row>
    <row r="31" spans="1:7" ht="20.100000000000001" customHeight="1" x14ac:dyDescent="0.15">
      <c r="A31" s="16" t="b">
        <v>0</v>
      </c>
      <c r="B31" s="59" t="s">
        <v>11</v>
      </c>
      <c r="C31" s="60"/>
      <c r="D31" s="60"/>
      <c r="E31" s="60"/>
      <c r="F31" s="60"/>
      <c r="G31" s="5" t="str">
        <f t="shared" si="0"/>
        <v>×</v>
      </c>
    </row>
    <row r="32" spans="1:7" ht="20.100000000000001" customHeight="1" x14ac:dyDescent="0.15">
      <c r="A32" s="16" t="b">
        <v>0</v>
      </c>
      <c r="B32" s="59" t="s">
        <v>12</v>
      </c>
      <c r="C32" s="60"/>
      <c r="D32" s="60"/>
      <c r="E32" s="60"/>
      <c r="F32" s="60"/>
      <c r="G32" s="5" t="s">
        <v>54</v>
      </c>
    </row>
    <row r="33" spans="1:7" ht="20.100000000000001" customHeight="1" x14ac:dyDescent="0.15">
      <c r="A33" s="35"/>
      <c r="B33" s="35"/>
      <c r="C33" s="35"/>
      <c r="D33" s="35"/>
      <c r="E33" s="35"/>
      <c r="F33" s="35"/>
      <c r="G33" s="10"/>
    </row>
    <row r="34" spans="1:7" s="2" customFormat="1" ht="20.100000000000001" customHeight="1" x14ac:dyDescent="0.15">
      <c r="A34" s="38" t="s">
        <v>13</v>
      </c>
      <c r="B34" s="38"/>
      <c r="C34" s="38"/>
      <c r="D34" s="38"/>
      <c r="E34" s="38"/>
      <c r="F34" s="38"/>
      <c r="G34" s="5"/>
    </row>
    <row r="35" spans="1:7" ht="20.100000000000001" customHeight="1" x14ac:dyDescent="0.15">
      <c r="A35" s="9" t="s">
        <v>1</v>
      </c>
      <c r="B35" s="68" t="s">
        <v>0</v>
      </c>
      <c r="C35" s="69"/>
      <c r="D35" s="69"/>
      <c r="E35" s="69"/>
      <c r="F35" s="70"/>
      <c r="G35" s="5"/>
    </row>
    <row r="36" spans="1:7" ht="20.100000000000001" customHeight="1" x14ac:dyDescent="0.15">
      <c r="A36" s="16" t="b">
        <v>0</v>
      </c>
      <c r="B36" s="32" t="s">
        <v>14</v>
      </c>
      <c r="C36" s="33"/>
      <c r="D36" s="33"/>
      <c r="E36" s="33"/>
      <c r="F36" s="34"/>
      <c r="G36" s="5" t="str">
        <f>IF(A36=TRUE,"〇","×")</f>
        <v>×</v>
      </c>
    </row>
    <row r="37" spans="1:7" ht="20.100000000000001" customHeight="1" x14ac:dyDescent="0.15">
      <c r="A37" s="16" t="b">
        <v>0</v>
      </c>
      <c r="B37" s="32" t="s">
        <v>15</v>
      </c>
      <c r="C37" s="33"/>
      <c r="D37" s="33"/>
      <c r="E37" s="33"/>
      <c r="F37" s="34"/>
      <c r="G37" s="5" t="str">
        <f t="shared" ref="G37:G40" si="1">IF(A37=TRUE,"〇","×")</f>
        <v>×</v>
      </c>
    </row>
    <row r="38" spans="1:7" ht="20.100000000000001" customHeight="1" x14ac:dyDescent="0.15">
      <c r="A38" s="16" t="b">
        <v>0</v>
      </c>
      <c r="B38" s="32" t="s">
        <v>60</v>
      </c>
      <c r="C38" s="32"/>
      <c r="D38" s="32"/>
      <c r="E38" s="32"/>
      <c r="F38" s="61"/>
      <c r="G38" s="5" t="str">
        <f t="shared" si="1"/>
        <v>×</v>
      </c>
    </row>
    <row r="39" spans="1:7" ht="20.100000000000001" customHeight="1" x14ac:dyDescent="0.15">
      <c r="A39" s="16" t="b">
        <v>0</v>
      </c>
      <c r="B39" s="59" t="s">
        <v>2</v>
      </c>
      <c r="C39" s="59"/>
      <c r="D39" s="59"/>
      <c r="E39" s="59"/>
      <c r="F39" s="64"/>
      <c r="G39" s="5" t="str">
        <f t="shared" si="1"/>
        <v>×</v>
      </c>
    </row>
    <row r="40" spans="1:7" ht="20.100000000000001" customHeight="1" x14ac:dyDescent="0.15">
      <c r="A40" s="16" t="b">
        <v>0</v>
      </c>
      <c r="B40" s="59" t="s">
        <v>3</v>
      </c>
      <c r="C40" s="59"/>
      <c r="D40" s="59"/>
      <c r="E40" s="59"/>
      <c r="F40" s="64"/>
      <c r="G40" s="5" t="str">
        <f t="shared" si="1"/>
        <v>×</v>
      </c>
    </row>
    <row r="41" spans="1:7" ht="20.100000000000001" customHeight="1" x14ac:dyDescent="0.15">
      <c r="A41" s="65" t="s">
        <v>62</v>
      </c>
      <c r="B41" s="66"/>
      <c r="C41" s="66"/>
      <c r="D41" s="66"/>
      <c r="E41" s="66"/>
      <c r="F41" s="67"/>
      <c r="G41" s="5"/>
    </row>
    <row r="42" spans="1:7" ht="20.100000000000001" customHeight="1" x14ac:dyDescent="0.15">
      <c r="A42" s="16" t="b">
        <v>0</v>
      </c>
      <c r="B42" s="32" t="s">
        <v>16</v>
      </c>
      <c r="C42" s="32"/>
      <c r="D42" s="32"/>
      <c r="E42" s="32"/>
      <c r="F42" s="61"/>
      <c r="G42" s="5" t="str">
        <f>IF(A42=TRUE,"〇","×")</f>
        <v>×</v>
      </c>
    </row>
    <row r="43" spans="1:7" ht="39.950000000000003" customHeight="1" x14ac:dyDescent="0.15">
      <c r="A43" s="16" t="b">
        <v>0</v>
      </c>
      <c r="B43" s="32" t="s">
        <v>22</v>
      </c>
      <c r="C43" s="32"/>
      <c r="D43" s="32"/>
      <c r="E43" s="32"/>
      <c r="F43" s="61"/>
      <c r="G43" s="5" t="str">
        <f t="shared" ref="G43:G45" si="2">IF(A43=TRUE,"〇","×")</f>
        <v>×</v>
      </c>
    </row>
    <row r="44" spans="1:7" ht="20.100000000000001" customHeight="1" x14ac:dyDescent="0.15">
      <c r="A44" s="16" t="b">
        <v>0</v>
      </c>
      <c r="B44" s="32" t="s">
        <v>17</v>
      </c>
      <c r="C44" s="32"/>
      <c r="D44" s="32"/>
      <c r="E44" s="32"/>
      <c r="F44" s="61"/>
      <c r="G44" s="5" t="str">
        <f t="shared" si="2"/>
        <v>×</v>
      </c>
    </row>
    <row r="45" spans="1:7" ht="20.100000000000001" customHeight="1" x14ac:dyDescent="0.15">
      <c r="A45" s="16" t="b">
        <v>0</v>
      </c>
      <c r="B45" s="62" t="s">
        <v>18</v>
      </c>
      <c r="C45" s="62"/>
      <c r="D45" s="62"/>
      <c r="E45" s="62"/>
      <c r="F45" s="63"/>
      <c r="G45" s="5" t="str">
        <f t="shared" si="2"/>
        <v>×</v>
      </c>
    </row>
    <row r="46" spans="1:7" ht="20.100000000000001" customHeight="1" x14ac:dyDescent="0.15">
      <c r="A46" s="29"/>
      <c r="B46" s="29"/>
      <c r="C46" s="29"/>
      <c r="D46" s="29"/>
      <c r="E46" s="29"/>
      <c r="F46" s="29"/>
      <c r="G46" s="5"/>
    </row>
    <row r="47" spans="1:7" s="2" customFormat="1" ht="20.100000000000001" customHeight="1" x14ac:dyDescent="0.15">
      <c r="A47" s="71" t="s">
        <v>61</v>
      </c>
      <c r="B47" s="71"/>
      <c r="C47" s="71"/>
      <c r="D47" s="71"/>
      <c r="E47" s="71"/>
      <c r="F47" s="71"/>
      <c r="G47" s="5"/>
    </row>
    <row r="48" spans="1:7" ht="20.100000000000001" customHeight="1" x14ac:dyDescent="0.15">
      <c r="A48" s="3" t="s">
        <v>1</v>
      </c>
      <c r="B48" s="39" t="s">
        <v>0</v>
      </c>
      <c r="C48" s="39"/>
      <c r="D48" s="39"/>
      <c r="E48" s="39"/>
      <c r="F48" s="39"/>
      <c r="G48" s="5"/>
    </row>
    <row r="49" spans="1:7" ht="20.100000000000001" customHeight="1" x14ac:dyDescent="0.15">
      <c r="A49" s="16" t="b">
        <v>0</v>
      </c>
      <c r="B49" s="59" t="s">
        <v>19</v>
      </c>
      <c r="C49" s="59"/>
      <c r="D49" s="59"/>
      <c r="E49" s="59"/>
      <c r="F49" s="59"/>
      <c r="G49" s="5" t="str">
        <f>IF(A49=TRUE,"〇","×")</f>
        <v>×</v>
      </c>
    </row>
    <row r="50" spans="1:7" ht="20.100000000000001" customHeight="1" x14ac:dyDescent="0.15">
      <c r="A50" s="16" t="b">
        <v>0</v>
      </c>
      <c r="B50" s="59" t="s">
        <v>58</v>
      </c>
      <c r="C50" s="59"/>
      <c r="D50" s="59"/>
      <c r="E50" s="59"/>
      <c r="F50" s="59"/>
      <c r="G50" s="5" t="str">
        <f t="shared" ref="G50:G52" si="3">IF(A50=TRUE,"〇","×")</f>
        <v>×</v>
      </c>
    </row>
    <row r="51" spans="1:7" ht="20.100000000000001" customHeight="1" x14ac:dyDescent="0.15">
      <c r="A51" s="16" t="b">
        <v>0</v>
      </c>
      <c r="B51" s="72" t="s">
        <v>20</v>
      </c>
      <c r="C51" s="73"/>
      <c r="D51" s="73"/>
      <c r="E51" s="73"/>
      <c r="F51" s="74"/>
      <c r="G51" s="5" t="str">
        <f t="shared" si="3"/>
        <v>×</v>
      </c>
    </row>
    <row r="52" spans="1:7" ht="20.100000000000001" customHeight="1" x14ac:dyDescent="0.15">
      <c r="A52" s="16" t="b">
        <v>0</v>
      </c>
      <c r="B52" s="30" t="s">
        <v>21</v>
      </c>
      <c r="C52" s="31"/>
      <c r="D52" s="31"/>
      <c r="E52" s="31"/>
      <c r="F52" s="31"/>
      <c r="G52" s="5" t="str">
        <f t="shared" si="3"/>
        <v>×</v>
      </c>
    </row>
    <row r="53" spans="1:7" ht="20.100000000000001" customHeight="1" x14ac:dyDescent="0.15">
      <c r="A53" s="11"/>
      <c r="B53" s="79" t="s">
        <v>4</v>
      </c>
      <c r="C53" s="79"/>
      <c r="D53" s="79"/>
      <c r="E53" s="79"/>
      <c r="F53" s="80"/>
      <c r="G53" s="5"/>
    </row>
    <row r="54" spans="1:7" ht="20.100000000000001" customHeight="1" x14ac:dyDescent="0.15">
      <c r="A54" s="11"/>
      <c r="B54" s="81" t="s">
        <v>59</v>
      </c>
      <c r="C54" s="81"/>
      <c r="D54" s="81"/>
      <c r="E54" s="81"/>
      <c r="F54" s="82"/>
      <c r="G54" s="5"/>
    </row>
    <row r="55" spans="1:7" ht="20.100000000000001" customHeight="1" x14ac:dyDescent="0.15">
      <c r="A55" s="11"/>
      <c r="B55" s="81"/>
      <c r="C55" s="81"/>
      <c r="D55" s="81"/>
      <c r="E55" s="81"/>
      <c r="F55" s="82"/>
      <c r="G55" s="5"/>
    </row>
    <row r="56" spans="1:7" ht="20.100000000000001" customHeight="1" x14ac:dyDescent="0.15">
      <c r="A56" s="12"/>
      <c r="B56" s="83"/>
      <c r="C56" s="83"/>
      <c r="D56" s="83"/>
      <c r="E56" s="83"/>
      <c r="F56" s="84"/>
      <c r="G56" s="5"/>
    </row>
    <row r="57" spans="1:7" ht="20.100000000000001" customHeight="1" x14ac:dyDescent="0.15">
      <c r="A57" s="75"/>
      <c r="B57" s="75"/>
      <c r="C57" s="75"/>
      <c r="D57" s="75"/>
      <c r="E57" s="75"/>
      <c r="F57" s="75"/>
      <c r="G57" s="5"/>
    </row>
    <row r="58" spans="1:7" s="2" customFormat="1" ht="20.100000000000001" customHeight="1" x14ac:dyDescent="0.15">
      <c r="A58" s="71" t="s">
        <v>23</v>
      </c>
      <c r="B58" s="71"/>
      <c r="C58" s="71"/>
      <c r="D58" s="71"/>
      <c r="E58" s="71"/>
      <c r="F58" s="71"/>
      <c r="G58" s="5"/>
    </row>
    <row r="59" spans="1:7" ht="20.100000000000001" customHeight="1" x14ac:dyDescent="0.15">
      <c r="A59" s="3" t="s">
        <v>1</v>
      </c>
      <c r="B59" s="39" t="s">
        <v>0</v>
      </c>
      <c r="C59" s="39"/>
      <c r="D59" s="39"/>
      <c r="E59" s="39"/>
      <c r="F59" s="39"/>
      <c r="G59" s="5"/>
    </row>
    <row r="60" spans="1:7" ht="20.100000000000001" customHeight="1" x14ac:dyDescent="0.15">
      <c r="A60" s="16" t="b">
        <v>0</v>
      </c>
      <c r="B60" s="59" t="s">
        <v>24</v>
      </c>
      <c r="C60" s="59"/>
      <c r="D60" s="59"/>
      <c r="E60" s="59"/>
      <c r="F60" s="59"/>
      <c r="G60" s="5" t="str">
        <f>IF(A60=TRUE,"〇","×")</f>
        <v>×</v>
      </c>
    </row>
    <row r="61" spans="1:7" ht="20.100000000000001" customHeight="1" x14ac:dyDescent="0.15">
      <c r="A61" s="16" t="b">
        <v>0</v>
      </c>
      <c r="B61" s="59" t="s">
        <v>25</v>
      </c>
      <c r="C61" s="59"/>
      <c r="D61" s="59"/>
      <c r="E61" s="59"/>
      <c r="F61" s="59"/>
      <c r="G61" s="5" t="str">
        <f t="shared" ref="G61:G66" si="4">IF(A61=TRUE,"〇","×")</f>
        <v>×</v>
      </c>
    </row>
    <row r="62" spans="1:7" ht="20.100000000000001" customHeight="1" x14ac:dyDescent="0.15">
      <c r="A62" s="16" t="b">
        <v>0</v>
      </c>
      <c r="B62" s="59" t="s">
        <v>26</v>
      </c>
      <c r="C62" s="59"/>
      <c r="D62" s="59"/>
      <c r="E62" s="59"/>
      <c r="F62" s="59"/>
      <c r="G62" s="5" t="str">
        <f t="shared" si="4"/>
        <v>×</v>
      </c>
    </row>
    <row r="63" spans="1:7" ht="39.950000000000003" customHeight="1" x14ac:dyDescent="0.15">
      <c r="A63" s="16" t="b">
        <v>0</v>
      </c>
      <c r="B63" s="59" t="s">
        <v>66</v>
      </c>
      <c r="C63" s="59"/>
      <c r="D63" s="59"/>
      <c r="E63" s="59"/>
      <c r="F63" s="59"/>
      <c r="G63" s="5" t="str">
        <f t="shared" si="4"/>
        <v>×</v>
      </c>
    </row>
    <row r="64" spans="1:7" ht="20.100000000000001" customHeight="1" x14ac:dyDescent="0.15">
      <c r="A64" s="16" t="b">
        <v>0</v>
      </c>
      <c r="B64" s="59" t="s">
        <v>27</v>
      </c>
      <c r="C64" s="59"/>
      <c r="D64" s="59"/>
      <c r="E64" s="59"/>
      <c r="F64" s="59"/>
      <c r="G64" s="5" t="str">
        <f t="shared" si="4"/>
        <v>×</v>
      </c>
    </row>
    <row r="65" spans="1:7" ht="20.100000000000001" customHeight="1" x14ac:dyDescent="0.15">
      <c r="A65" s="16" t="b">
        <v>0</v>
      </c>
      <c r="B65" s="59" t="s">
        <v>28</v>
      </c>
      <c r="C65" s="59"/>
      <c r="D65" s="59"/>
      <c r="E65" s="59"/>
      <c r="F65" s="59"/>
      <c r="G65" s="5" t="str">
        <f t="shared" si="4"/>
        <v>×</v>
      </c>
    </row>
    <row r="66" spans="1:7" ht="20.100000000000001" customHeight="1" x14ac:dyDescent="0.15">
      <c r="A66" s="16" t="b">
        <v>0</v>
      </c>
      <c r="B66" s="59" t="s">
        <v>29</v>
      </c>
      <c r="C66" s="59"/>
      <c r="D66" s="59"/>
      <c r="E66" s="59"/>
      <c r="F66" s="59"/>
      <c r="G66" s="5" t="str">
        <f t="shared" si="4"/>
        <v>×</v>
      </c>
    </row>
    <row r="67" spans="1:7" ht="20.100000000000001" customHeight="1" x14ac:dyDescent="0.15">
      <c r="A67" s="35"/>
      <c r="B67" s="35"/>
      <c r="C67" s="35"/>
      <c r="D67" s="35"/>
      <c r="E67" s="35"/>
      <c r="F67" s="35"/>
      <c r="G67" s="5"/>
    </row>
    <row r="68" spans="1:7" s="2" customFormat="1" ht="20.100000000000001" customHeight="1" x14ac:dyDescent="0.15">
      <c r="A68" s="87" t="s">
        <v>30</v>
      </c>
      <c r="B68" s="87"/>
      <c r="C68" s="87"/>
      <c r="D68" s="87"/>
      <c r="E68" s="87"/>
      <c r="F68" s="87"/>
      <c r="G68" s="5"/>
    </row>
    <row r="69" spans="1:7" ht="20.100000000000001" customHeight="1" x14ac:dyDescent="0.15">
      <c r="A69" s="4" t="s">
        <v>1</v>
      </c>
      <c r="B69" s="68" t="s">
        <v>0</v>
      </c>
      <c r="C69" s="68"/>
      <c r="D69" s="68"/>
      <c r="E69" s="68"/>
      <c r="F69" s="86"/>
      <c r="G69" s="5"/>
    </row>
    <row r="70" spans="1:7" ht="20.100000000000001" customHeight="1" x14ac:dyDescent="0.15">
      <c r="A70" s="16" t="b">
        <v>0</v>
      </c>
      <c r="B70" s="32" t="s">
        <v>63</v>
      </c>
      <c r="C70" s="32"/>
      <c r="D70" s="32"/>
      <c r="E70" s="32"/>
      <c r="F70" s="76"/>
      <c r="G70" s="5" t="str">
        <f>IF(A70=TRUE,"〇","×")</f>
        <v>×</v>
      </c>
    </row>
    <row r="71" spans="1:7" ht="20.100000000000001" customHeight="1" x14ac:dyDescent="0.15">
      <c r="A71" s="16" t="b">
        <v>0</v>
      </c>
      <c r="B71" s="32" t="s">
        <v>65</v>
      </c>
      <c r="C71" s="32"/>
      <c r="D71" s="32"/>
      <c r="E71" s="32"/>
      <c r="F71" s="76"/>
      <c r="G71" s="5" t="str">
        <f t="shared" ref="G71:G72" si="5">IF(A71=TRUE,"〇","×")</f>
        <v>×</v>
      </c>
    </row>
    <row r="72" spans="1:7" ht="20.100000000000001" customHeight="1" x14ac:dyDescent="0.15">
      <c r="A72" s="16" t="b">
        <v>0</v>
      </c>
      <c r="B72" s="77" t="s">
        <v>64</v>
      </c>
      <c r="C72" s="77"/>
      <c r="D72" s="77"/>
      <c r="E72" s="77"/>
      <c r="F72" s="78"/>
      <c r="G72" s="5" t="str">
        <f t="shared" si="5"/>
        <v>×</v>
      </c>
    </row>
    <row r="73" spans="1:7" ht="20.100000000000001" customHeight="1" x14ac:dyDescent="0.15">
      <c r="A73" s="29"/>
      <c r="B73" s="29"/>
      <c r="C73" s="29"/>
      <c r="D73" s="29"/>
      <c r="E73" s="29"/>
      <c r="F73" s="29"/>
      <c r="G73" s="5"/>
    </row>
    <row r="74" spans="1:7" s="2" customFormat="1" ht="20.100000000000001" customHeight="1" x14ac:dyDescent="0.15">
      <c r="A74" s="71" t="s">
        <v>42</v>
      </c>
      <c r="B74" s="71"/>
      <c r="C74" s="71"/>
      <c r="D74" s="71"/>
      <c r="E74" s="71"/>
      <c r="F74" s="71"/>
      <c r="G74" s="5"/>
    </row>
    <row r="75" spans="1:7" ht="20.100000000000001" customHeight="1" x14ac:dyDescent="0.15">
      <c r="A75" s="3" t="s">
        <v>1</v>
      </c>
      <c r="B75" s="39" t="s">
        <v>0</v>
      </c>
      <c r="C75" s="39"/>
      <c r="D75" s="39"/>
      <c r="E75" s="39"/>
      <c r="F75" s="39"/>
      <c r="G75" s="5"/>
    </row>
    <row r="76" spans="1:7" ht="20.100000000000001" customHeight="1" x14ac:dyDescent="0.15">
      <c r="A76" s="16" t="b">
        <v>0</v>
      </c>
      <c r="B76" s="59" t="s">
        <v>31</v>
      </c>
      <c r="C76" s="59"/>
      <c r="D76" s="59"/>
      <c r="E76" s="59"/>
      <c r="F76" s="59"/>
      <c r="G76" s="5" t="str">
        <f>IF(A76=TRUE,"〇","×")</f>
        <v>×</v>
      </c>
    </row>
    <row r="77" spans="1:7" ht="20.100000000000001" customHeight="1" x14ac:dyDescent="0.15">
      <c r="A77" s="16" t="b">
        <v>0</v>
      </c>
      <c r="B77" s="59" t="s">
        <v>32</v>
      </c>
      <c r="C77" s="59"/>
      <c r="D77" s="59"/>
      <c r="E77" s="59"/>
      <c r="F77" s="59"/>
      <c r="G77" s="5" t="str">
        <f t="shared" ref="G77:G80" si="6">IF(A77=TRUE,"〇","×")</f>
        <v>×</v>
      </c>
    </row>
    <row r="78" spans="1:7" ht="20.100000000000001" customHeight="1" x14ac:dyDescent="0.15">
      <c r="A78" s="16" t="b">
        <v>0</v>
      </c>
      <c r="B78" s="59" t="s">
        <v>33</v>
      </c>
      <c r="C78" s="59"/>
      <c r="D78" s="59"/>
      <c r="E78" s="59"/>
      <c r="F78" s="59"/>
      <c r="G78" s="5" t="str">
        <f t="shared" si="6"/>
        <v>×</v>
      </c>
    </row>
    <row r="79" spans="1:7" ht="20.100000000000001" customHeight="1" x14ac:dyDescent="0.15">
      <c r="A79" s="16" t="b">
        <v>0</v>
      </c>
      <c r="B79" s="59" t="s">
        <v>34</v>
      </c>
      <c r="C79" s="59"/>
      <c r="D79" s="59"/>
      <c r="E79" s="59"/>
      <c r="F79" s="59"/>
      <c r="G79" s="5" t="str">
        <f t="shared" si="6"/>
        <v>×</v>
      </c>
    </row>
    <row r="80" spans="1:7" ht="20.100000000000001" customHeight="1" x14ac:dyDescent="0.15">
      <c r="A80" s="16" t="b">
        <v>0</v>
      </c>
      <c r="B80" s="59" t="s">
        <v>35</v>
      </c>
      <c r="C80" s="59"/>
      <c r="D80" s="59"/>
      <c r="E80" s="59"/>
      <c r="F80" s="59"/>
      <c r="G80" s="5" t="str">
        <f t="shared" si="6"/>
        <v>×</v>
      </c>
    </row>
    <row r="81" spans="1:8" ht="20.100000000000001" customHeight="1" x14ac:dyDescent="0.15">
      <c r="A81" s="35"/>
      <c r="B81" s="35"/>
      <c r="C81" s="35"/>
      <c r="D81" s="35"/>
      <c r="E81" s="35"/>
      <c r="F81" s="35"/>
      <c r="G81" s="1" t="s">
        <v>36</v>
      </c>
      <c r="H81" s="1">
        <f>COUNTIF(G26:G32,"〇")</f>
        <v>1</v>
      </c>
    </row>
    <row r="82" spans="1:8" ht="17.25" customHeight="1" x14ac:dyDescent="0.15">
      <c r="A82" s="29"/>
      <c r="B82" s="85" t="str">
        <f>IF(H87=35,"kodomo@kitamitsuun.co.jp宛に添付しメールしてください。","同意されていない項目があります")</f>
        <v>同意されていない項目があります</v>
      </c>
      <c r="C82" s="85"/>
      <c r="D82" s="85"/>
      <c r="E82" s="85"/>
      <c r="F82" s="29"/>
      <c r="G82" s="1" t="s">
        <v>37</v>
      </c>
      <c r="H82" s="1">
        <f>COUNTIF(G36:G45,"〇")</f>
        <v>0</v>
      </c>
    </row>
    <row r="83" spans="1:8" ht="17.25" customHeight="1" x14ac:dyDescent="0.15">
      <c r="A83" s="29"/>
      <c r="B83" s="85"/>
      <c r="C83" s="85"/>
      <c r="D83" s="85"/>
      <c r="E83" s="85"/>
      <c r="F83" s="29"/>
      <c r="G83" s="1" t="s">
        <v>38</v>
      </c>
      <c r="H83" s="1">
        <f>COUNTIF(G49:G52,"〇")</f>
        <v>0</v>
      </c>
    </row>
    <row r="84" spans="1:8" x14ac:dyDescent="0.15">
      <c r="A84" s="29"/>
      <c r="B84" s="29"/>
      <c r="C84" s="29"/>
      <c r="D84" s="29"/>
      <c r="E84" s="29"/>
      <c r="F84" s="29"/>
      <c r="G84" s="1" t="s">
        <v>39</v>
      </c>
      <c r="H84" s="1">
        <f>COUNTIF(G60:G67,"〇")</f>
        <v>0</v>
      </c>
    </row>
    <row r="85" spans="1:8" x14ac:dyDescent="0.15">
      <c r="A85" s="29"/>
      <c r="B85" s="29"/>
      <c r="C85" s="29"/>
      <c r="D85" s="29"/>
      <c r="E85" s="29"/>
      <c r="F85" s="29"/>
      <c r="G85" s="1" t="s">
        <v>40</v>
      </c>
      <c r="H85" s="1">
        <f>COUNTIF(G70:G73,"〇")</f>
        <v>0</v>
      </c>
    </row>
    <row r="86" spans="1:8" x14ac:dyDescent="0.15">
      <c r="A86" s="29"/>
      <c r="B86" s="29"/>
      <c r="C86" s="29"/>
      <c r="D86" s="29"/>
      <c r="E86" s="29"/>
      <c r="F86" s="29"/>
      <c r="G86" s="1" t="s">
        <v>41</v>
      </c>
      <c r="H86" s="1">
        <f>COUNTIF(G76:G80,"〇")</f>
        <v>0</v>
      </c>
    </row>
    <row r="87" spans="1:8" x14ac:dyDescent="0.15">
      <c r="H87" s="1">
        <f>SUM(H81:H86)</f>
        <v>1</v>
      </c>
    </row>
  </sheetData>
  <sheetProtection algorithmName="SHA-512" hashValue="7k9KEWfMQhYs9aI+vhyMHaxehSh8GS5WkEYM4Iw3DFWIHDpSZxjdcdJBMmmu4I4Zq3CmllA1fNKCEsnNBlmZtg==" saltValue="pTn94s2xpC5RZm+Z1ZvkCw==" spinCount="100000" sheet="1" objects="1" scenarios="1"/>
  <mergeCells count="83">
    <mergeCell ref="B22:F22"/>
    <mergeCell ref="A21:F21"/>
    <mergeCell ref="A20:F20"/>
    <mergeCell ref="B7:E7"/>
    <mergeCell ref="B9:E9"/>
    <mergeCell ref="A73:F73"/>
    <mergeCell ref="A74:F74"/>
    <mergeCell ref="B27:F27"/>
    <mergeCell ref="B28:F28"/>
    <mergeCell ref="B29:F29"/>
    <mergeCell ref="B30:F30"/>
    <mergeCell ref="B31:F31"/>
    <mergeCell ref="B61:F61"/>
    <mergeCell ref="B62:F62"/>
    <mergeCell ref="B66:F66"/>
    <mergeCell ref="B69:F69"/>
    <mergeCell ref="A68:F68"/>
    <mergeCell ref="B59:F59"/>
    <mergeCell ref="B48:F48"/>
    <mergeCell ref="B49:F49"/>
    <mergeCell ref="B50:F50"/>
    <mergeCell ref="A82:A83"/>
    <mergeCell ref="F82:F83"/>
    <mergeCell ref="A84:F86"/>
    <mergeCell ref="A81:F81"/>
    <mergeCell ref="B82:E83"/>
    <mergeCell ref="B76:F76"/>
    <mergeCell ref="B80:F80"/>
    <mergeCell ref="B77:F77"/>
    <mergeCell ref="B78:F78"/>
    <mergeCell ref="B79:F79"/>
    <mergeCell ref="B75:F75"/>
    <mergeCell ref="A46:F46"/>
    <mergeCell ref="A47:F47"/>
    <mergeCell ref="B51:F51"/>
    <mergeCell ref="A57:F57"/>
    <mergeCell ref="B70:F70"/>
    <mergeCell ref="B71:F71"/>
    <mergeCell ref="B72:F72"/>
    <mergeCell ref="B53:F53"/>
    <mergeCell ref="B54:F56"/>
    <mergeCell ref="B64:F64"/>
    <mergeCell ref="B65:F65"/>
    <mergeCell ref="A58:F58"/>
    <mergeCell ref="A67:F67"/>
    <mergeCell ref="B63:F63"/>
    <mergeCell ref="B60:F60"/>
    <mergeCell ref="B32:F32"/>
    <mergeCell ref="A34:F34"/>
    <mergeCell ref="B35:F35"/>
    <mergeCell ref="B36:F36"/>
    <mergeCell ref="B38:F38"/>
    <mergeCell ref="B42:F42"/>
    <mergeCell ref="B43:F43"/>
    <mergeCell ref="B44:F44"/>
    <mergeCell ref="B45:F45"/>
    <mergeCell ref="B39:F39"/>
    <mergeCell ref="B40:F40"/>
    <mergeCell ref="A41:F41"/>
    <mergeCell ref="B52:F52"/>
    <mergeCell ref="B37:F37"/>
    <mergeCell ref="A33:F33"/>
    <mergeCell ref="A3:F3"/>
    <mergeCell ref="A24:F24"/>
    <mergeCell ref="B25:F25"/>
    <mergeCell ref="C13:E13"/>
    <mergeCell ref="C11:E11"/>
    <mergeCell ref="B15:E15"/>
    <mergeCell ref="C12:E12"/>
    <mergeCell ref="C14:E14"/>
    <mergeCell ref="C16:E16"/>
    <mergeCell ref="C17:E17"/>
    <mergeCell ref="C18:E18"/>
    <mergeCell ref="C19:E19"/>
    <mergeCell ref="B26:F26"/>
    <mergeCell ref="A1:F1"/>
    <mergeCell ref="A2:F2"/>
    <mergeCell ref="B5:E5"/>
    <mergeCell ref="B10:E10"/>
    <mergeCell ref="B8:E8"/>
    <mergeCell ref="B6:E6"/>
    <mergeCell ref="A5:A19"/>
    <mergeCell ref="F5:F19"/>
  </mergeCells>
  <phoneticPr fontId="4"/>
  <conditionalFormatting sqref="B82:E83">
    <cfRule type="expression" dxfId="1" priority="1">
      <formula>$B$82="同意されていない項目があります"</formula>
    </cfRule>
    <cfRule type="expression" dxfId="0" priority="2">
      <formula>$B$82="kodomo@kitamitsuun.co.jp宛に添付しメールしてください。"</formula>
    </cfRule>
  </conditionalFormatting>
  <pageMargins left="0.74803149606299213" right="0.74803149606299213" top="0.98425196850393704" bottom="0.98425196850393704" header="0.51181102362204722" footer="0.51181102362204722"/>
  <pageSetup paperSize="9" scale="67" orientation="portrait" r:id="rId1"/>
  <rowBreaks count="1" manualBreakCount="1">
    <brk id="4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申請確認チェックシート（部活動等）</vt:lpstr>
      <vt:lpstr>'申請確認チェックシート（部活動等）'!Print_Area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弘樹</cp:lastModifiedBy>
  <cp:lastPrinted>2026-03-28T07:48:07Z</cp:lastPrinted>
  <dcterms:created xsi:type="dcterms:W3CDTF">2025-09-18T05:00:10Z</dcterms:created>
  <dcterms:modified xsi:type="dcterms:W3CDTF">2026-04-14T01:21:49Z</dcterms:modified>
</cp:coreProperties>
</file>